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ian\MyCloud\Trading\Tradinghistorie\Performance\"/>
    </mc:Choice>
  </mc:AlternateContent>
  <xr:revisionPtr revIDLastSave="0" documentId="8_{4F320238-37BE-4009-9500-C43C8DF0C1B5}" xr6:coauthVersionLast="47" xr6:coauthVersionMax="47" xr10:uidLastSave="{00000000-0000-0000-0000-000000000000}"/>
  <bookViews>
    <workbookView xWindow="-120" yWindow="-120" windowWidth="29040" windowHeight="15720" xr2:uid="{EBDF1BEC-9353-4E67-BFF3-87E20FED834E}"/>
  </bookViews>
  <sheets>
    <sheet name="BF70 monatlich" sheetId="1" r:id="rId1"/>
  </sheets>
  <externalReferences>
    <externalReference r:id="rId2"/>
    <externalReference r:id="rId3"/>
    <externalReference r:id="rId4"/>
  </externalReferences>
  <definedNames>
    <definedName name="EWert">#REF!</definedName>
    <definedName name="IBGebühren">#REF!</definedName>
    <definedName name="InitialCredit">#REF!</definedName>
    <definedName name="Kurs2">#REF!</definedName>
    <definedName name="RFR">#REF!</definedName>
    <definedName name="SD">#REF!</definedName>
    <definedName name="Volaveränderung">#REF!</definedName>
    <definedName name="Wings7" localSheetId="0">[3]Einstellungen!#REF!</definedName>
    <definedName name="Wings7">[3]Einstellungen!#REF!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50" i="1" l="1"/>
  <c r="O250" i="1"/>
  <c r="N250" i="1"/>
  <c r="M250" i="1"/>
  <c r="F250" i="1"/>
  <c r="P249" i="1"/>
  <c r="O249" i="1"/>
  <c r="N249" i="1"/>
  <c r="M249" i="1"/>
  <c r="F249" i="1"/>
  <c r="P248" i="1"/>
  <c r="O248" i="1"/>
  <c r="N248" i="1"/>
  <c r="M248" i="1"/>
  <c r="F248" i="1"/>
  <c r="P247" i="1"/>
  <c r="O247" i="1"/>
  <c r="N247" i="1"/>
  <c r="M247" i="1"/>
  <c r="F247" i="1"/>
  <c r="P246" i="1"/>
  <c r="O246" i="1"/>
  <c r="N246" i="1"/>
  <c r="M246" i="1"/>
  <c r="F246" i="1"/>
  <c r="P245" i="1"/>
  <c r="O245" i="1"/>
  <c r="N245" i="1"/>
  <c r="M245" i="1"/>
  <c r="F245" i="1"/>
  <c r="P244" i="1"/>
  <c r="O244" i="1"/>
  <c r="N244" i="1"/>
  <c r="M244" i="1"/>
  <c r="F244" i="1"/>
  <c r="P243" i="1"/>
  <c r="O243" i="1"/>
  <c r="N243" i="1"/>
  <c r="M243" i="1"/>
  <c r="F243" i="1"/>
  <c r="P242" i="1"/>
  <c r="O242" i="1"/>
  <c r="N242" i="1"/>
  <c r="M242" i="1"/>
  <c r="F242" i="1"/>
  <c r="P241" i="1"/>
  <c r="O241" i="1"/>
  <c r="N241" i="1"/>
  <c r="M241" i="1"/>
  <c r="F241" i="1"/>
  <c r="P240" i="1"/>
  <c r="O240" i="1"/>
  <c r="N240" i="1"/>
  <c r="M240" i="1"/>
  <c r="F240" i="1"/>
  <c r="P239" i="1"/>
  <c r="O239" i="1"/>
  <c r="N239" i="1"/>
  <c r="M239" i="1"/>
  <c r="F239" i="1"/>
  <c r="P238" i="1"/>
  <c r="O238" i="1"/>
  <c r="N238" i="1"/>
  <c r="M238" i="1"/>
  <c r="F238" i="1"/>
  <c r="P237" i="1"/>
  <c r="O237" i="1"/>
  <c r="N237" i="1"/>
  <c r="M237" i="1"/>
  <c r="F237" i="1"/>
  <c r="P236" i="1"/>
  <c r="O236" i="1"/>
  <c r="N236" i="1"/>
  <c r="M236" i="1"/>
  <c r="F236" i="1"/>
  <c r="P235" i="1"/>
  <c r="O235" i="1"/>
  <c r="N235" i="1"/>
  <c r="M235" i="1"/>
  <c r="F235" i="1"/>
  <c r="P234" i="1"/>
  <c r="O234" i="1"/>
  <c r="N234" i="1"/>
  <c r="M234" i="1"/>
  <c r="I234" i="1"/>
  <c r="F234" i="1"/>
  <c r="P233" i="1"/>
  <c r="O233" i="1"/>
  <c r="N233" i="1"/>
  <c r="M233" i="1"/>
  <c r="I233" i="1"/>
  <c r="F233" i="1"/>
  <c r="P232" i="1"/>
  <c r="O232" i="1"/>
  <c r="N232" i="1"/>
  <c r="M232" i="1"/>
  <c r="F232" i="1"/>
  <c r="P231" i="1"/>
  <c r="O231" i="1"/>
  <c r="N231" i="1"/>
  <c r="M231" i="1"/>
  <c r="I231" i="1"/>
  <c r="F231" i="1"/>
  <c r="P230" i="1"/>
  <c r="O230" i="1"/>
  <c r="N230" i="1"/>
  <c r="M230" i="1"/>
  <c r="F230" i="1"/>
  <c r="P229" i="1"/>
  <c r="O229" i="1"/>
  <c r="N229" i="1"/>
  <c r="M229" i="1"/>
  <c r="I229" i="1"/>
  <c r="F229" i="1"/>
  <c r="P228" i="1"/>
  <c r="O228" i="1"/>
  <c r="N228" i="1"/>
  <c r="M228" i="1"/>
  <c r="I228" i="1"/>
  <c r="F228" i="1"/>
  <c r="P227" i="1"/>
  <c r="O227" i="1"/>
  <c r="N227" i="1"/>
  <c r="M227" i="1"/>
  <c r="I227" i="1"/>
  <c r="F227" i="1"/>
  <c r="P226" i="1"/>
  <c r="O226" i="1"/>
  <c r="N226" i="1"/>
  <c r="M226" i="1"/>
  <c r="F226" i="1"/>
  <c r="P225" i="1"/>
  <c r="O225" i="1"/>
  <c r="N225" i="1"/>
  <c r="M225" i="1"/>
  <c r="F225" i="1"/>
  <c r="P224" i="1"/>
  <c r="O224" i="1"/>
  <c r="N224" i="1"/>
  <c r="M224" i="1"/>
  <c r="I224" i="1"/>
  <c r="F224" i="1"/>
  <c r="P223" i="1"/>
  <c r="O223" i="1"/>
  <c r="N223" i="1"/>
  <c r="M223" i="1"/>
  <c r="I223" i="1"/>
  <c r="F223" i="1"/>
  <c r="P222" i="1"/>
  <c r="O222" i="1"/>
  <c r="N222" i="1"/>
  <c r="M222" i="1"/>
  <c r="F222" i="1"/>
  <c r="P221" i="1"/>
  <c r="O221" i="1"/>
  <c r="N221" i="1"/>
  <c r="M221" i="1"/>
  <c r="I221" i="1"/>
  <c r="F221" i="1"/>
  <c r="P220" i="1"/>
  <c r="O220" i="1"/>
  <c r="N220" i="1"/>
  <c r="M220" i="1"/>
  <c r="I220" i="1"/>
  <c r="F220" i="1"/>
  <c r="P219" i="1"/>
  <c r="O219" i="1"/>
  <c r="N219" i="1"/>
  <c r="M219" i="1"/>
  <c r="F219" i="1"/>
  <c r="P218" i="1"/>
  <c r="O218" i="1"/>
  <c r="N218" i="1"/>
  <c r="M218" i="1"/>
  <c r="F218" i="1"/>
  <c r="P217" i="1"/>
  <c r="O217" i="1"/>
  <c r="N217" i="1"/>
  <c r="M217" i="1"/>
  <c r="I217" i="1"/>
  <c r="F217" i="1"/>
  <c r="P216" i="1"/>
  <c r="O216" i="1"/>
  <c r="N216" i="1"/>
  <c r="M216" i="1"/>
  <c r="I216" i="1"/>
  <c r="F216" i="1"/>
  <c r="P215" i="1"/>
  <c r="O215" i="1"/>
  <c r="N215" i="1"/>
  <c r="M215" i="1"/>
  <c r="I215" i="1"/>
  <c r="F215" i="1"/>
  <c r="P214" i="1"/>
  <c r="O214" i="1"/>
  <c r="N214" i="1"/>
  <c r="M214" i="1"/>
  <c r="F214" i="1"/>
  <c r="P213" i="1"/>
  <c r="O213" i="1"/>
  <c r="N213" i="1"/>
  <c r="M213" i="1"/>
  <c r="F213" i="1"/>
  <c r="P212" i="1"/>
  <c r="O212" i="1"/>
  <c r="N212" i="1"/>
  <c r="M212" i="1"/>
  <c r="F212" i="1"/>
  <c r="P211" i="1"/>
  <c r="O211" i="1"/>
  <c r="N211" i="1"/>
  <c r="M211" i="1"/>
  <c r="F211" i="1"/>
  <c r="P210" i="1"/>
  <c r="O210" i="1"/>
  <c r="N210" i="1"/>
  <c r="M210" i="1"/>
  <c r="F210" i="1"/>
  <c r="P209" i="1"/>
  <c r="O209" i="1"/>
  <c r="N209" i="1"/>
  <c r="M209" i="1"/>
  <c r="F209" i="1"/>
  <c r="P208" i="1"/>
  <c r="O208" i="1"/>
  <c r="N208" i="1"/>
  <c r="M208" i="1"/>
  <c r="F208" i="1"/>
  <c r="P207" i="1"/>
  <c r="O207" i="1"/>
  <c r="N207" i="1"/>
  <c r="M207" i="1"/>
  <c r="F207" i="1"/>
  <c r="P206" i="1"/>
  <c r="O206" i="1"/>
  <c r="N206" i="1"/>
  <c r="M206" i="1"/>
  <c r="F206" i="1"/>
  <c r="P205" i="1"/>
  <c r="O205" i="1"/>
  <c r="N205" i="1"/>
  <c r="M205" i="1"/>
  <c r="F205" i="1"/>
  <c r="P204" i="1"/>
  <c r="O204" i="1"/>
  <c r="N204" i="1"/>
  <c r="M204" i="1"/>
  <c r="F204" i="1"/>
  <c r="P203" i="1"/>
  <c r="O203" i="1"/>
  <c r="N203" i="1"/>
  <c r="M203" i="1"/>
  <c r="F203" i="1"/>
  <c r="P202" i="1"/>
  <c r="O202" i="1"/>
  <c r="N202" i="1"/>
  <c r="M202" i="1"/>
  <c r="F202" i="1"/>
  <c r="P201" i="1"/>
  <c r="O201" i="1"/>
  <c r="N201" i="1"/>
  <c r="M201" i="1"/>
  <c r="F201" i="1"/>
  <c r="P200" i="1"/>
  <c r="O200" i="1"/>
  <c r="N200" i="1"/>
  <c r="M200" i="1"/>
  <c r="F200" i="1"/>
  <c r="P199" i="1"/>
  <c r="O199" i="1"/>
  <c r="N199" i="1"/>
  <c r="M199" i="1"/>
  <c r="F199" i="1"/>
  <c r="P198" i="1"/>
  <c r="O198" i="1"/>
  <c r="N198" i="1"/>
  <c r="M198" i="1"/>
  <c r="F198" i="1"/>
  <c r="P197" i="1"/>
  <c r="O197" i="1"/>
  <c r="N197" i="1"/>
  <c r="M197" i="1"/>
  <c r="F197" i="1"/>
  <c r="P196" i="1"/>
  <c r="O196" i="1"/>
  <c r="N196" i="1"/>
  <c r="M196" i="1"/>
  <c r="F196" i="1"/>
  <c r="P195" i="1"/>
  <c r="O195" i="1"/>
  <c r="N195" i="1"/>
  <c r="M195" i="1"/>
  <c r="F195" i="1"/>
  <c r="P194" i="1"/>
  <c r="O194" i="1"/>
  <c r="N194" i="1"/>
  <c r="M194" i="1"/>
  <c r="F194" i="1"/>
  <c r="P193" i="1"/>
  <c r="O193" i="1"/>
  <c r="N193" i="1"/>
  <c r="M193" i="1"/>
  <c r="F193" i="1"/>
  <c r="P192" i="1"/>
  <c r="O192" i="1"/>
  <c r="N192" i="1"/>
  <c r="M192" i="1"/>
  <c r="F192" i="1"/>
  <c r="P191" i="1"/>
  <c r="O191" i="1"/>
  <c r="N191" i="1"/>
  <c r="M191" i="1"/>
  <c r="F191" i="1"/>
  <c r="P190" i="1"/>
  <c r="O190" i="1"/>
  <c r="N190" i="1"/>
  <c r="M190" i="1"/>
  <c r="F190" i="1"/>
  <c r="P189" i="1"/>
  <c r="O189" i="1"/>
  <c r="N189" i="1"/>
  <c r="M189" i="1"/>
  <c r="F189" i="1"/>
  <c r="P188" i="1"/>
  <c r="O188" i="1"/>
  <c r="N188" i="1"/>
  <c r="M188" i="1"/>
  <c r="F188" i="1"/>
  <c r="P187" i="1"/>
  <c r="O187" i="1"/>
  <c r="N187" i="1"/>
  <c r="M187" i="1"/>
  <c r="F187" i="1"/>
  <c r="P186" i="1"/>
  <c r="O186" i="1"/>
  <c r="N186" i="1"/>
  <c r="M186" i="1"/>
  <c r="F186" i="1"/>
  <c r="P185" i="1"/>
  <c r="O185" i="1"/>
  <c r="N185" i="1"/>
  <c r="M185" i="1"/>
  <c r="F185" i="1"/>
  <c r="P184" i="1"/>
  <c r="O184" i="1"/>
  <c r="N184" i="1"/>
  <c r="M184" i="1"/>
  <c r="F184" i="1"/>
  <c r="P183" i="1"/>
  <c r="O183" i="1"/>
  <c r="N183" i="1"/>
  <c r="M183" i="1"/>
  <c r="F183" i="1"/>
  <c r="P182" i="1"/>
  <c r="O182" i="1"/>
  <c r="N182" i="1"/>
  <c r="M182" i="1"/>
  <c r="F182" i="1"/>
  <c r="P181" i="1"/>
  <c r="O181" i="1"/>
  <c r="N181" i="1"/>
  <c r="M181" i="1"/>
  <c r="F181" i="1"/>
  <c r="P180" i="1"/>
  <c r="O180" i="1"/>
  <c r="N180" i="1"/>
  <c r="M180" i="1"/>
  <c r="F180" i="1"/>
  <c r="P179" i="1"/>
  <c r="O179" i="1"/>
  <c r="N179" i="1"/>
  <c r="M179" i="1"/>
  <c r="F179" i="1"/>
  <c r="P178" i="1"/>
  <c r="O178" i="1"/>
  <c r="N178" i="1"/>
  <c r="M178" i="1"/>
  <c r="F178" i="1"/>
  <c r="P177" i="1"/>
  <c r="O177" i="1"/>
  <c r="N177" i="1"/>
  <c r="M177" i="1"/>
  <c r="F177" i="1"/>
  <c r="P176" i="1"/>
  <c r="O176" i="1"/>
  <c r="N176" i="1"/>
  <c r="M176" i="1"/>
  <c r="F176" i="1"/>
  <c r="P175" i="1"/>
  <c r="O175" i="1"/>
  <c r="N175" i="1"/>
  <c r="M175" i="1"/>
  <c r="F175" i="1"/>
  <c r="P174" i="1"/>
  <c r="O174" i="1"/>
  <c r="N174" i="1"/>
  <c r="M174" i="1"/>
  <c r="F174" i="1"/>
  <c r="P173" i="1"/>
  <c r="O173" i="1"/>
  <c r="N173" i="1"/>
  <c r="M173" i="1"/>
  <c r="F173" i="1"/>
  <c r="P172" i="1"/>
  <c r="O172" i="1"/>
  <c r="N172" i="1"/>
  <c r="M172" i="1"/>
  <c r="F172" i="1"/>
  <c r="P171" i="1"/>
  <c r="O171" i="1"/>
  <c r="N171" i="1"/>
  <c r="M171" i="1"/>
  <c r="F171" i="1"/>
  <c r="P170" i="1"/>
  <c r="O170" i="1"/>
  <c r="N170" i="1"/>
  <c r="M170" i="1"/>
  <c r="F170" i="1"/>
  <c r="P169" i="1"/>
  <c r="O169" i="1"/>
  <c r="N169" i="1"/>
  <c r="M169" i="1"/>
  <c r="F169" i="1"/>
  <c r="P168" i="1"/>
  <c r="O168" i="1"/>
  <c r="N168" i="1"/>
  <c r="M168" i="1"/>
  <c r="F168" i="1"/>
  <c r="P167" i="1"/>
  <c r="O167" i="1"/>
  <c r="N167" i="1"/>
  <c r="M167" i="1"/>
  <c r="F167" i="1"/>
  <c r="P166" i="1"/>
  <c r="O166" i="1"/>
  <c r="N166" i="1"/>
  <c r="M166" i="1"/>
  <c r="F166" i="1"/>
  <c r="P165" i="1"/>
  <c r="O165" i="1"/>
  <c r="N165" i="1"/>
  <c r="M165" i="1"/>
  <c r="F165" i="1"/>
  <c r="P164" i="1"/>
  <c r="O164" i="1"/>
  <c r="N164" i="1"/>
  <c r="M164" i="1"/>
  <c r="F164" i="1"/>
  <c r="P163" i="1"/>
  <c r="O163" i="1"/>
  <c r="N163" i="1"/>
  <c r="M163" i="1"/>
  <c r="F163" i="1"/>
  <c r="P162" i="1"/>
  <c r="O162" i="1"/>
  <c r="N162" i="1"/>
  <c r="M162" i="1"/>
  <c r="F162" i="1"/>
  <c r="P161" i="1"/>
  <c r="O161" i="1"/>
  <c r="N161" i="1"/>
  <c r="M161" i="1"/>
  <c r="F161" i="1"/>
  <c r="P160" i="1"/>
  <c r="O160" i="1"/>
  <c r="N160" i="1"/>
  <c r="M160" i="1"/>
  <c r="F160" i="1"/>
  <c r="P159" i="1"/>
  <c r="O159" i="1"/>
  <c r="N159" i="1"/>
  <c r="M159" i="1"/>
  <c r="F159" i="1"/>
  <c r="P158" i="1"/>
  <c r="O158" i="1"/>
  <c r="N158" i="1"/>
  <c r="M158" i="1"/>
  <c r="F158" i="1"/>
  <c r="P157" i="1"/>
  <c r="O157" i="1"/>
  <c r="N157" i="1"/>
  <c r="M157" i="1"/>
  <c r="F157" i="1"/>
  <c r="P156" i="1"/>
  <c r="O156" i="1"/>
  <c r="N156" i="1"/>
  <c r="M156" i="1"/>
  <c r="F156" i="1"/>
  <c r="P155" i="1"/>
  <c r="O155" i="1"/>
  <c r="N155" i="1"/>
  <c r="M155" i="1"/>
  <c r="F155" i="1"/>
  <c r="P154" i="1"/>
  <c r="O154" i="1"/>
  <c r="N154" i="1"/>
  <c r="M154" i="1"/>
  <c r="F154" i="1"/>
  <c r="P153" i="1"/>
  <c r="O153" i="1"/>
  <c r="N153" i="1"/>
  <c r="M153" i="1"/>
  <c r="F153" i="1"/>
  <c r="P152" i="1"/>
  <c r="O152" i="1"/>
  <c r="N152" i="1"/>
  <c r="M152" i="1"/>
  <c r="F152" i="1"/>
  <c r="P151" i="1"/>
  <c r="O151" i="1"/>
  <c r="N151" i="1"/>
  <c r="M151" i="1"/>
  <c r="F151" i="1"/>
  <c r="P150" i="1"/>
  <c r="O150" i="1"/>
  <c r="N150" i="1"/>
  <c r="M150" i="1"/>
  <c r="F150" i="1"/>
  <c r="P149" i="1"/>
  <c r="O149" i="1"/>
  <c r="N149" i="1"/>
  <c r="M149" i="1"/>
  <c r="F149" i="1"/>
  <c r="P148" i="1"/>
  <c r="O148" i="1"/>
  <c r="N148" i="1"/>
  <c r="M148" i="1"/>
  <c r="F148" i="1"/>
  <c r="P147" i="1"/>
  <c r="O147" i="1"/>
  <c r="N147" i="1"/>
  <c r="M147" i="1"/>
  <c r="F147" i="1"/>
  <c r="P146" i="1"/>
  <c r="O146" i="1"/>
  <c r="N146" i="1"/>
  <c r="M146" i="1"/>
  <c r="F146" i="1"/>
  <c r="P145" i="1"/>
  <c r="O145" i="1"/>
  <c r="N145" i="1"/>
  <c r="M145" i="1"/>
  <c r="F145" i="1"/>
  <c r="P144" i="1"/>
  <c r="O144" i="1"/>
  <c r="N144" i="1"/>
  <c r="M144" i="1"/>
  <c r="F144" i="1"/>
  <c r="P143" i="1"/>
  <c r="O143" i="1"/>
  <c r="N143" i="1"/>
  <c r="M143" i="1"/>
  <c r="F143" i="1"/>
  <c r="P142" i="1"/>
  <c r="O142" i="1"/>
  <c r="N142" i="1"/>
  <c r="M142" i="1"/>
  <c r="F142" i="1"/>
  <c r="P141" i="1"/>
  <c r="O141" i="1"/>
  <c r="N141" i="1"/>
  <c r="M141" i="1"/>
  <c r="F141" i="1"/>
  <c r="P140" i="1"/>
  <c r="O140" i="1"/>
  <c r="N140" i="1"/>
  <c r="M140" i="1"/>
  <c r="F140" i="1"/>
  <c r="P139" i="1"/>
  <c r="O139" i="1"/>
  <c r="N139" i="1"/>
  <c r="M139" i="1"/>
  <c r="F139" i="1"/>
  <c r="P138" i="1"/>
  <c r="O138" i="1"/>
  <c r="N138" i="1"/>
  <c r="M138" i="1"/>
  <c r="F138" i="1"/>
  <c r="P137" i="1"/>
  <c r="O137" i="1"/>
  <c r="N137" i="1"/>
  <c r="M137" i="1"/>
  <c r="F137" i="1"/>
  <c r="P136" i="1"/>
  <c r="O136" i="1"/>
  <c r="N136" i="1"/>
  <c r="M136" i="1"/>
  <c r="F136" i="1"/>
  <c r="P135" i="1"/>
  <c r="O135" i="1"/>
  <c r="N135" i="1"/>
  <c r="M135" i="1"/>
  <c r="F135" i="1"/>
  <c r="P134" i="1"/>
  <c r="O134" i="1"/>
  <c r="N134" i="1"/>
  <c r="M134" i="1"/>
  <c r="F134" i="1"/>
  <c r="P133" i="1"/>
  <c r="O133" i="1"/>
  <c r="N133" i="1"/>
  <c r="M133" i="1"/>
  <c r="F133" i="1"/>
  <c r="P132" i="1"/>
  <c r="O132" i="1"/>
  <c r="N132" i="1"/>
  <c r="M132" i="1"/>
  <c r="F132" i="1"/>
  <c r="P131" i="1"/>
  <c r="O131" i="1"/>
  <c r="N131" i="1"/>
  <c r="M131" i="1"/>
  <c r="F131" i="1"/>
  <c r="P130" i="1"/>
  <c r="O130" i="1"/>
  <c r="N130" i="1"/>
  <c r="M130" i="1"/>
  <c r="F130" i="1"/>
  <c r="P129" i="1"/>
  <c r="O129" i="1"/>
  <c r="N129" i="1"/>
  <c r="M129" i="1"/>
  <c r="F129" i="1"/>
  <c r="P128" i="1"/>
  <c r="O128" i="1"/>
  <c r="N128" i="1"/>
  <c r="M128" i="1"/>
  <c r="F128" i="1"/>
  <c r="P127" i="1"/>
  <c r="O127" i="1"/>
  <c r="N127" i="1"/>
  <c r="M127" i="1"/>
  <c r="F127" i="1"/>
  <c r="P126" i="1"/>
  <c r="O126" i="1"/>
  <c r="N126" i="1"/>
  <c r="M126" i="1"/>
  <c r="F126" i="1"/>
  <c r="P125" i="1"/>
  <c r="O125" i="1"/>
  <c r="N125" i="1"/>
  <c r="M125" i="1"/>
  <c r="F125" i="1"/>
  <c r="P124" i="1"/>
  <c r="O124" i="1"/>
  <c r="N124" i="1"/>
  <c r="M124" i="1"/>
  <c r="F124" i="1"/>
  <c r="P123" i="1"/>
  <c r="O123" i="1"/>
  <c r="N123" i="1"/>
  <c r="M123" i="1"/>
  <c r="F123" i="1"/>
  <c r="P122" i="1"/>
  <c r="O122" i="1"/>
  <c r="N122" i="1"/>
  <c r="M122" i="1"/>
  <c r="F122" i="1"/>
  <c r="P121" i="1"/>
  <c r="O121" i="1"/>
  <c r="N121" i="1"/>
  <c r="M121" i="1"/>
  <c r="F121" i="1"/>
  <c r="P120" i="1"/>
  <c r="O120" i="1"/>
  <c r="N120" i="1"/>
  <c r="M120" i="1"/>
  <c r="F120" i="1"/>
  <c r="P119" i="1"/>
  <c r="O119" i="1"/>
  <c r="N119" i="1"/>
  <c r="M119" i="1"/>
  <c r="F119" i="1"/>
  <c r="P118" i="1"/>
  <c r="O118" i="1"/>
  <c r="N118" i="1"/>
  <c r="M118" i="1"/>
  <c r="F118" i="1"/>
  <c r="P117" i="1"/>
  <c r="O117" i="1"/>
  <c r="N117" i="1"/>
  <c r="M117" i="1"/>
  <c r="F117" i="1"/>
  <c r="P116" i="1"/>
  <c r="O116" i="1"/>
  <c r="N116" i="1"/>
  <c r="M116" i="1"/>
  <c r="F116" i="1"/>
  <c r="P115" i="1"/>
  <c r="O115" i="1"/>
  <c r="N115" i="1"/>
  <c r="M115" i="1"/>
  <c r="F115" i="1"/>
  <c r="P114" i="1"/>
  <c r="O114" i="1"/>
  <c r="N114" i="1"/>
  <c r="M114" i="1"/>
  <c r="F114" i="1"/>
  <c r="P113" i="1"/>
  <c r="O113" i="1"/>
  <c r="N113" i="1"/>
  <c r="M113" i="1"/>
  <c r="F113" i="1"/>
  <c r="P112" i="1"/>
  <c r="O112" i="1"/>
  <c r="N112" i="1"/>
  <c r="M112" i="1"/>
  <c r="F112" i="1"/>
  <c r="P111" i="1"/>
  <c r="O111" i="1"/>
  <c r="N111" i="1"/>
  <c r="M111" i="1"/>
  <c r="F111" i="1"/>
  <c r="P110" i="1"/>
  <c r="O110" i="1"/>
  <c r="N110" i="1"/>
  <c r="M110" i="1"/>
  <c r="F110" i="1"/>
  <c r="P109" i="1"/>
  <c r="O109" i="1"/>
  <c r="N109" i="1"/>
  <c r="M109" i="1"/>
  <c r="F109" i="1"/>
  <c r="P108" i="1"/>
  <c r="O108" i="1"/>
  <c r="N108" i="1"/>
  <c r="M108" i="1"/>
  <c r="F108" i="1"/>
  <c r="P107" i="1"/>
  <c r="O107" i="1"/>
  <c r="N107" i="1"/>
  <c r="M107" i="1"/>
  <c r="F107" i="1"/>
  <c r="P106" i="1"/>
  <c r="O106" i="1"/>
  <c r="N106" i="1"/>
  <c r="M106" i="1"/>
  <c r="F106" i="1"/>
  <c r="P105" i="1"/>
  <c r="O105" i="1"/>
  <c r="N105" i="1"/>
  <c r="M105" i="1"/>
  <c r="F105" i="1"/>
  <c r="P104" i="1"/>
  <c r="O104" i="1"/>
  <c r="N104" i="1"/>
  <c r="M104" i="1"/>
  <c r="F104" i="1"/>
  <c r="P103" i="1"/>
  <c r="O103" i="1"/>
  <c r="N103" i="1"/>
  <c r="M103" i="1"/>
  <c r="F103" i="1"/>
  <c r="P102" i="1"/>
  <c r="O102" i="1"/>
  <c r="N102" i="1"/>
  <c r="M102" i="1"/>
  <c r="F102" i="1"/>
  <c r="P101" i="1"/>
  <c r="O101" i="1"/>
  <c r="N101" i="1"/>
  <c r="M101" i="1"/>
  <c r="F101" i="1"/>
  <c r="P100" i="1"/>
  <c r="O100" i="1"/>
  <c r="N100" i="1"/>
  <c r="M100" i="1"/>
  <c r="F100" i="1"/>
  <c r="P99" i="1"/>
  <c r="O99" i="1"/>
  <c r="N99" i="1"/>
  <c r="M99" i="1"/>
  <c r="F99" i="1"/>
  <c r="P98" i="1"/>
  <c r="O98" i="1"/>
  <c r="N98" i="1"/>
  <c r="M98" i="1"/>
  <c r="F98" i="1"/>
  <c r="P97" i="1"/>
  <c r="O97" i="1"/>
  <c r="N97" i="1"/>
  <c r="M97" i="1"/>
  <c r="F97" i="1"/>
  <c r="P96" i="1"/>
  <c r="O96" i="1"/>
  <c r="N96" i="1"/>
  <c r="M96" i="1"/>
  <c r="F96" i="1"/>
  <c r="P95" i="1"/>
  <c r="O95" i="1"/>
  <c r="N95" i="1"/>
  <c r="M95" i="1"/>
  <c r="F95" i="1"/>
  <c r="P94" i="1"/>
  <c r="O94" i="1"/>
  <c r="N94" i="1"/>
  <c r="M94" i="1"/>
  <c r="F94" i="1"/>
  <c r="P93" i="1"/>
  <c r="O93" i="1"/>
  <c r="N93" i="1"/>
  <c r="M93" i="1"/>
  <c r="F93" i="1"/>
  <c r="P92" i="1"/>
  <c r="O92" i="1"/>
  <c r="N92" i="1"/>
  <c r="M92" i="1"/>
  <c r="F92" i="1"/>
  <c r="P91" i="1"/>
  <c r="O91" i="1"/>
  <c r="N91" i="1"/>
  <c r="M91" i="1"/>
  <c r="F91" i="1"/>
  <c r="P90" i="1"/>
  <c r="O90" i="1"/>
  <c r="N90" i="1"/>
  <c r="M90" i="1"/>
  <c r="F90" i="1"/>
  <c r="P89" i="1"/>
  <c r="O89" i="1"/>
  <c r="N89" i="1"/>
  <c r="M89" i="1"/>
  <c r="F89" i="1"/>
  <c r="P88" i="1"/>
  <c r="O88" i="1"/>
  <c r="N88" i="1"/>
  <c r="M88" i="1"/>
  <c r="F88" i="1"/>
  <c r="P87" i="1"/>
  <c r="O87" i="1"/>
  <c r="N87" i="1"/>
  <c r="M87" i="1"/>
  <c r="F87" i="1"/>
  <c r="P86" i="1"/>
  <c r="O86" i="1"/>
  <c r="N86" i="1"/>
  <c r="M86" i="1"/>
  <c r="F86" i="1"/>
  <c r="P85" i="1"/>
  <c r="O85" i="1"/>
  <c r="N85" i="1"/>
  <c r="M85" i="1"/>
  <c r="F85" i="1"/>
  <c r="P84" i="1"/>
  <c r="O84" i="1"/>
  <c r="N84" i="1"/>
  <c r="M84" i="1"/>
  <c r="F84" i="1"/>
  <c r="P83" i="1"/>
  <c r="O83" i="1"/>
  <c r="N83" i="1"/>
  <c r="M83" i="1"/>
  <c r="F83" i="1"/>
  <c r="P82" i="1"/>
  <c r="O82" i="1"/>
  <c r="N82" i="1"/>
  <c r="M82" i="1"/>
  <c r="F82" i="1"/>
  <c r="P81" i="1"/>
  <c r="O81" i="1"/>
  <c r="N81" i="1"/>
  <c r="M81" i="1"/>
  <c r="F81" i="1"/>
  <c r="P80" i="1"/>
  <c r="O80" i="1"/>
  <c r="N80" i="1"/>
  <c r="M80" i="1"/>
  <c r="F80" i="1"/>
  <c r="P79" i="1"/>
  <c r="O79" i="1"/>
  <c r="N79" i="1"/>
  <c r="M79" i="1"/>
  <c r="F79" i="1"/>
  <c r="P78" i="1"/>
  <c r="O78" i="1"/>
  <c r="N78" i="1"/>
  <c r="M78" i="1"/>
  <c r="F78" i="1"/>
  <c r="P77" i="1"/>
  <c r="O77" i="1"/>
  <c r="N77" i="1"/>
  <c r="M77" i="1"/>
  <c r="F77" i="1"/>
  <c r="P76" i="1"/>
  <c r="O76" i="1"/>
  <c r="N76" i="1"/>
  <c r="M76" i="1"/>
  <c r="F76" i="1"/>
  <c r="P75" i="1"/>
  <c r="O75" i="1"/>
  <c r="N75" i="1"/>
  <c r="M75" i="1"/>
  <c r="F75" i="1"/>
  <c r="P74" i="1"/>
  <c r="O74" i="1"/>
  <c r="N74" i="1"/>
  <c r="M74" i="1"/>
  <c r="F74" i="1"/>
  <c r="P73" i="1"/>
  <c r="O73" i="1"/>
  <c r="N73" i="1"/>
  <c r="M73" i="1"/>
  <c r="F73" i="1"/>
  <c r="P72" i="1"/>
  <c r="O72" i="1"/>
  <c r="N72" i="1"/>
  <c r="M72" i="1"/>
  <c r="F72" i="1"/>
  <c r="P71" i="1"/>
  <c r="O71" i="1"/>
  <c r="N71" i="1"/>
  <c r="M71" i="1"/>
  <c r="F71" i="1"/>
  <c r="P70" i="1"/>
  <c r="O70" i="1"/>
  <c r="N70" i="1"/>
  <c r="M70" i="1"/>
  <c r="F70" i="1"/>
  <c r="P69" i="1"/>
  <c r="O69" i="1"/>
  <c r="N69" i="1"/>
  <c r="M69" i="1"/>
  <c r="F69" i="1"/>
  <c r="P68" i="1"/>
  <c r="O68" i="1"/>
  <c r="N68" i="1"/>
  <c r="M68" i="1"/>
  <c r="F68" i="1"/>
  <c r="P67" i="1"/>
  <c r="O67" i="1"/>
  <c r="N67" i="1"/>
  <c r="M67" i="1"/>
  <c r="F67" i="1"/>
  <c r="P66" i="1"/>
  <c r="O66" i="1"/>
  <c r="N66" i="1"/>
  <c r="M66" i="1"/>
  <c r="F66" i="1"/>
  <c r="P65" i="1"/>
  <c r="O65" i="1"/>
  <c r="N65" i="1"/>
  <c r="M65" i="1"/>
  <c r="F65" i="1"/>
  <c r="P64" i="1"/>
  <c r="O64" i="1"/>
  <c r="N64" i="1"/>
  <c r="M64" i="1"/>
  <c r="F64" i="1"/>
  <c r="P63" i="1"/>
  <c r="O63" i="1"/>
  <c r="N63" i="1"/>
  <c r="M63" i="1"/>
  <c r="F63" i="1"/>
  <c r="P62" i="1"/>
  <c r="O62" i="1"/>
  <c r="N62" i="1"/>
  <c r="M62" i="1"/>
  <c r="F62" i="1"/>
  <c r="P61" i="1"/>
  <c r="O61" i="1"/>
  <c r="N61" i="1"/>
  <c r="M61" i="1"/>
  <c r="F61" i="1"/>
  <c r="P60" i="1"/>
  <c r="O60" i="1"/>
  <c r="N60" i="1"/>
  <c r="M60" i="1"/>
  <c r="F60" i="1"/>
  <c r="P59" i="1"/>
  <c r="O59" i="1"/>
  <c r="N59" i="1"/>
  <c r="M59" i="1"/>
  <c r="F59" i="1"/>
  <c r="P58" i="1"/>
  <c r="O58" i="1"/>
  <c r="N58" i="1"/>
  <c r="M58" i="1"/>
  <c r="F58" i="1"/>
  <c r="P57" i="1"/>
  <c r="O57" i="1"/>
  <c r="N57" i="1"/>
  <c r="M57" i="1"/>
  <c r="F57" i="1"/>
  <c r="P56" i="1"/>
  <c r="O56" i="1"/>
  <c r="N56" i="1"/>
  <c r="M56" i="1"/>
  <c r="F56" i="1"/>
  <c r="P55" i="1"/>
  <c r="O55" i="1"/>
  <c r="N55" i="1"/>
  <c r="M55" i="1"/>
  <c r="F55" i="1"/>
  <c r="P54" i="1"/>
  <c r="O54" i="1"/>
  <c r="N54" i="1"/>
  <c r="M54" i="1"/>
  <c r="F54" i="1"/>
  <c r="P53" i="1"/>
  <c r="O53" i="1"/>
  <c r="N53" i="1"/>
  <c r="M53" i="1"/>
  <c r="F53" i="1"/>
  <c r="P52" i="1"/>
  <c r="O52" i="1"/>
  <c r="N52" i="1"/>
  <c r="M52" i="1"/>
  <c r="F52" i="1"/>
  <c r="P51" i="1"/>
  <c r="O51" i="1"/>
  <c r="N51" i="1"/>
  <c r="M51" i="1"/>
  <c r="F51" i="1"/>
  <c r="P50" i="1"/>
  <c r="O50" i="1"/>
  <c r="N50" i="1"/>
  <c r="M50" i="1"/>
  <c r="F50" i="1"/>
  <c r="P49" i="1"/>
  <c r="O49" i="1"/>
  <c r="N49" i="1"/>
  <c r="M49" i="1"/>
  <c r="F49" i="1"/>
  <c r="P48" i="1"/>
  <c r="O48" i="1"/>
  <c r="N48" i="1"/>
  <c r="M48" i="1"/>
  <c r="F48" i="1"/>
  <c r="P47" i="1"/>
  <c r="O47" i="1"/>
  <c r="N47" i="1"/>
  <c r="M47" i="1"/>
  <c r="F47" i="1"/>
  <c r="P46" i="1"/>
  <c r="O46" i="1"/>
  <c r="N46" i="1"/>
  <c r="M46" i="1"/>
  <c r="F46" i="1"/>
  <c r="P45" i="1"/>
  <c r="O45" i="1"/>
  <c r="N45" i="1"/>
  <c r="M45" i="1"/>
  <c r="F45" i="1"/>
  <c r="P44" i="1"/>
  <c r="O44" i="1"/>
  <c r="N44" i="1"/>
  <c r="M44" i="1"/>
  <c r="F44" i="1"/>
  <c r="P43" i="1"/>
  <c r="O43" i="1"/>
  <c r="N43" i="1"/>
  <c r="M43" i="1"/>
  <c r="F43" i="1"/>
  <c r="P42" i="1"/>
  <c r="O42" i="1"/>
  <c r="N42" i="1"/>
  <c r="M42" i="1"/>
  <c r="F42" i="1"/>
  <c r="P41" i="1"/>
  <c r="O41" i="1"/>
  <c r="N41" i="1"/>
  <c r="M41" i="1"/>
  <c r="F41" i="1"/>
  <c r="P40" i="1"/>
  <c r="O40" i="1"/>
  <c r="N40" i="1"/>
  <c r="M40" i="1"/>
  <c r="F40" i="1"/>
  <c r="P39" i="1"/>
  <c r="O39" i="1"/>
  <c r="N39" i="1"/>
  <c r="M39" i="1"/>
  <c r="F39" i="1"/>
  <c r="P38" i="1"/>
  <c r="O38" i="1"/>
  <c r="N38" i="1"/>
  <c r="M38" i="1"/>
  <c r="F38" i="1"/>
  <c r="P37" i="1"/>
  <c r="O37" i="1"/>
  <c r="N37" i="1"/>
  <c r="M37" i="1"/>
  <c r="F37" i="1"/>
  <c r="P36" i="1"/>
  <c r="O36" i="1"/>
  <c r="N36" i="1"/>
  <c r="M36" i="1"/>
  <c r="F36" i="1"/>
  <c r="P35" i="1"/>
  <c r="O35" i="1"/>
  <c r="N35" i="1"/>
  <c r="M35" i="1"/>
  <c r="F35" i="1"/>
  <c r="P34" i="1"/>
  <c r="O34" i="1"/>
  <c r="N34" i="1"/>
  <c r="M34" i="1"/>
  <c r="F34" i="1"/>
  <c r="P33" i="1"/>
  <c r="O33" i="1"/>
  <c r="N33" i="1"/>
  <c r="M33" i="1"/>
  <c r="F33" i="1"/>
  <c r="P32" i="1"/>
  <c r="O32" i="1"/>
  <c r="N32" i="1"/>
  <c r="M32" i="1"/>
  <c r="F32" i="1"/>
  <c r="P31" i="1"/>
  <c r="O31" i="1"/>
  <c r="N31" i="1"/>
  <c r="M31" i="1"/>
  <c r="F31" i="1"/>
  <c r="P30" i="1"/>
  <c r="O30" i="1"/>
  <c r="N30" i="1"/>
  <c r="M30" i="1"/>
  <c r="F30" i="1"/>
  <c r="P29" i="1"/>
  <c r="O29" i="1"/>
  <c r="N29" i="1"/>
  <c r="M29" i="1"/>
  <c r="F29" i="1"/>
  <c r="P28" i="1"/>
  <c r="O28" i="1"/>
  <c r="N28" i="1"/>
  <c r="M28" i="1"/>
  <c r="F28" i="1"/>
  <c r="P27" i="1"/>
  <c r="O27" i="1"/>
  <c r="N27" i="1"/>
  <c r="M27" i="1"/>
  <c r="F27" i="1"/>
  <c r="P26" i="1"/>
  <c r="O26" i="1"/>
  <c r="N26" i="1"/>
  <c r="M26" i="1"/>
  <c r="F26" i="1"/>
  <c r="P25" i="1"/>
  <c r="O25" i="1"/>
  <c r="N25" i="1"/>
  <c r="M25" i="1"/>
  <c r="F25" i="1"/>
  <c r="P24" i="1"/>
  <c r="O24" i="1"/>
  <c r="N24" i="1"/>
  <c r="M24" i="1"/>
  <c r="F24" i="1"/>
  <c r="P23" i="1"/>
  <c r="O23" i="1"/>
  <c r="N23" i="1"/>
  <c r="M23" i="1"/>
  <c r="F23" i="1"/>
  <c r="P22" i="1"/>
  <c r="O22" i="1"/>
  <c r="N22" i="1"/>
  <c r="M22" i="1"/>
  <c r="F22" i="1"/>
  <c r="P21" i="1"/>
  <c r="O21" i="1"/>
  <c r="N21" i="1"/>
  <c r="M21" i="1"/>
  <c r="F21" i="1"/>
  <c r="P20" i="1"/>
  <c r="O20" i="1"/>
  <c r="N20" i="1"/>
  <c r="M20" i="1"/>
  <c r="F20" i="1"/>
  <c r="P19" i="1"/>
  <c r="O19" i="1"/>
  <c r="N19" i="1"/>
  <c r="M19" i="1"/>
  <c r="F19" i="1"/>
  <c r="P18" i="1"/>
  <c r="O18" i="1"/>
  <c r="N18" i="1"/>
  <c r="M18" i="1"/>
  <c r="F18" i="1"/>
  <c r="P17" i="1"/>
  <c r="O17" i="1"/>
  <c r="N17" i="1"/>
  <c r="M17" i="1"/>
  <c r="F17" i="1"/>
  <c r="L13" i="1"/>
  <c r="K13" i="1"/>
  <c r="I13" i="1"/>
  <c r="L12" i="1"/>
  <c r="K12" i="1"/>
  <c r="I12" i="1"/>
  <c r="L11" i="1"/>
  <c r="K11" i="1"/>
  <c r="I11" i="1"/>
  <c r="L10" i="1"/>
  <c r="K10" i="1"/>
  <c r="I10" i="1"/>
  <c r="L9" i="1"/>
  <c r="K9" i="1"/>
  <c r="I9" i="1"/>
  <c r="L8" i="1"/>
  <c r="K8" i="1"/>
  <c r="I8" i="1"/>
  <c r="L7" i="1"/>
  <c r="K7" i="1"/>
  <c r="I7" i="1"/>
  <c r="L6" i="1"/>
  <c r="K6" i="1"/>
  <c r="I6" i="1"/>
  <c r="L5" i="1"/>
  <c r="K5" i="1"/>
  <c r="I5" i="1"/>
  <c r="L4" i="1"/>
  <c r="K4" i="1"/>
  <c r="I4" i="1"/>
  <c r="L3" i="1"/>
  <c r="K3" i="1"/>
  <c r="I3" i="1"/>
  <c r="I2" i="1"/>
  <c r="L1" i="1"/>
</calcChain>
</file>

<file path=xl/sharedStrings.xml><?xml version="1.0" encoding="utf-8"?>
<sst xmlns="http://schemas.openxmlformats.org/spreadsheetml/2006/main" count="464" uniqueCount="46">
  <si>
    <t>Performance BF70/BF70plus (seit März 2016)</t>
  </si>
  <si>
    <t>- skaliert auf eine Kontraktgröße von 5 Buttterflies</t>
  </si>
  <si>
    <t>Anz.Trades</t>
  </si>
  <si>
    <t>Durchschnitt</t>
  </si>
  <si>
    <t>2016:</t>
  </si>
  <si>
    <t>2017:</t>
  </si>
  <si>
    <t>2018:</t>
  </si>
  <si>
    <t>2019:</t>
  </si>
  <si>
    <t>2020:</t>
  </si>
  <si>
    <t>2021:</t>
  </si>
  <si>
    <t>2022:</t>
  </si>
  <si>
    <t>2023:</t>
  </si>
  <si>
    <t>2024:</t>
  </si>
  <si>
    <t>2025:</t>
  </si>
  <si>
    <t>2026:</t>
  </si>
  <si>
    <t>RUT</t>
  </si>
  <si>
    <t>Version</t>
  </si>
  <si>
    <t>Fälligkeit</t>
  </si>
  <si>
    <t>Entry Datum</t>
  </si>
  <si>
    <t>Exit Datum</t>
  </si>
  <si>
    <t>Laufzeit (d)</t>
  </si>
  <si>
    <t>Exit Grund</t>
  </si>
  <si>
    <t>Anzahl</t>
  </si>
  <si>
    <t>P&amp;L (USD)</t>
  </si>
  <si>
    <t>Entry</t>
  </si>
  <si>
    <t>Exit</t>
  </si>
  <si>
    <t>min</t>
  </si>
  <si>
    <t>max</t>
  </si>
  <si>
    <t>max - min</t>
  </si>
  <si>
    <t>max - Entry</t>
  </si>
  <si>
    <t>klassisch</t>
  </si>
  <si>
    <t>oben</t>
  </si>
  <si>
    <t>TP</t>
  </si>
  <si>
    <t>unten</t>
  </si>
  <si>
    <t>expired</t>
  </si>
  <si>
    <t>E-Wert</t>
  </si>
  <si>
    <t>Time Exit</t>
  </si>
  <si>
    <t>Stopp Loss</t>
  </si>
  <si>
    <t>2.0</t>
  </si>
  <si>
    <t>Verluste wurden komplett durch Hedge-Gewinne im Airbag kompensiert</t>
  </si>
  <si>
    <t>Steuer 2021</t>
  </si>
  <si>
    <t>dieser Trade wurde nur im Papertrading geführt</t>
  </si>
  <si>
    <t>Exit unten</t>
  </si>
  <si>
    <t>wurde außerhalb des Regelwerkes als bullisher Trade fortgeführt</t>
  </si>
  <si>
    <t>nur im Papertrading wegen Urlaubs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</si>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</sst>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[$$-409]* #,##0_ ;_-[$$-409]* \-#,##0\ ;_-[$$-409]* &quot;-&quot;_ ;_-@_ "/>
    <numFmt numFmtId="165" formatCode="_-* #,##0.00\ [$€-407]_-;\-* #,##0.00\ [$€-407]_-;_-* &quot;-&quot;??\ [$€-407]_-;_-@_-"/>
    <numFmt numFmtId="166" formatCode="_-[$$-409]* #,##0_ ;_-[$$-409]* \-#,##0\ ;_-[$$-409]* &quot;-&quot;??_ ;_-@_ "/>
    <numFmt numFmtId="167" formatCode="_-* #,##0\ &quot;€&quot;_-;\-* #,##0\ &quot;€&quot;_-;_-* &quot;-&quot;??\ &quot;€&quot;_-;_-@_-"/>
    <numFmt numFmtId="168" formatCode="_-[$$-409]* #,##0.00_ ;_-[$$-409]* \-#,##0.00\ ;_-[$$-409]* &quot;-&quot;??_ ;_-@_ "/>
    <numFmt numFmtId="169" formatCode="_([$$-409]* #,##0.00_);_([$$-409]* \(#,##0.00\);_([$$-409]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2" fillId="0" borderId="0" xfId="0" applyNumberFormat="1" applyFont="1"/>
    <xf numFmtId="0" fontId="0" fillId="0" borderId="0" xfId="0" applyAlignment="1">
      <alignment horizontal="right" indent="2"/>
    </xf>
    <xf numFmtId="0" fontId="1" fillId="0" borderId="0" xfId="0" quotePrefix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7" fontId="0" fillId="0" borderId="0" xfId="0" applyNumberFormat="1"/>
    <xf numFmtId="0" fontId="2" fillId="0" borderId="0" xfId="0" applyFont="1" applyAlignment="1">
      <alignment horizontal="left"/>
    </xf>
    <xf numFmtId="46" fontId="0" fillId="0" borderId="0" xfId="0" quotePrefix="1" applyNumberFormat="1" applyAlignment="1">
      <alignment horizontal="right"/>
    </xf>
    <xf numFmtId="168" fontId="4" fillId="0" borderId="0" xfId="0" applyNumberFormat="1" applyFont="1" applyAlignment="1">
      <alignment horizontal="center"/>
    </xf>
    <xf numFmtId="166" fontId="0" fillId="0" borderId="0" xfId="0" applyNumberFormat="1"/>
    <xf numFmtId="1" fontId="0" fillId="0" borderId="0" xfId="0" applyNumberFormat="1" applyAlignment="1">
      <alignment horizontal="center"/>
    </xf>
    <xf numFmtId="164" fontId="0" fillId="0" borderId="0" xfId="0" applyNumberFormat="1"/>
    <xf numFmtId="169" fontId="0" fillId="0" borderId="0" xfId="0" applyNumberFormat="1"/>
    <xf numFmtId="0" fontId="0" fillId="0" borderId="0" xfId="0" quotePrefix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</xdr:colOff>
      <xdr:row>95</xdr:row>
      <xdr:rowOff>76200</xdr:rowOff>
    </xdr:from>
    <xdr:to>
      <xdr:col>16</xdr:col>
      <xdr:colOff>704850</xdr:colOff>
      <xdr:row>95</xdr:row>
      <xdr:rowOff>76200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7C33B40E-ACE3-49D8-8D4F-9A7477185102}"/>
            </a:ext>
          </a:extLst>
        </xdr:cNvPr>
        <xdr:cNvCxnSpPr/>
      </xdr:nvCxnSpPr>
      <xdr:spPr>
        <a:xfrm flipH="1">
          <a:off x="11525250" y="18278475"/>
          <a:ext cx="685800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96</xdr:row>
      <xdr:rowOff>76200</xdr:rowOff>
    </xdr:from>
    <xdr:to>
      <xdr:col>16</xdr:col>
      <xdr:colOff>704850</xdr:colOff>
      <xdr:row>96</xdr:row>
      <xdr:rowOff>76200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17562DEC-D594-47DC-BCF5-B1B04220B122}"/>
            </a:ext>
          </a:extLst>
        </xdr:cNvPr>
        <xdr:cNvCxnSpPr/>
      </xdr:nvCxnSpPr>
      <xdr:spPr>
        <a:xfrm flipH="1">
          <a:off x="11525250" y="18468975"/>
          <a:ext cx="685800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97</xdr:row>
      <xdr:rowOff>76200</xdr:rowOff>
    </xdr:from>
    <xdr:to>
      <xdr:col>16</xdr:col>
      <xdr:colOff>704850</xdr:colOff>
      <xdr:row>97</xdr:row>
      <xdr:rowOff>76200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321FE44-9E92-4518-8349-88926C3B16DC}"/>
            </a:ext>
          </a:extLst>
        </xdr:cNvPr>
        <xdr:cNvCxnSpPr/>
      </xdr:nvCxnSpPr>
      <xdr:spPr>
        <a:xfrm flipH="1">
          <a:off x="11525250" y="18659475"/>
          <a:ext cx="685800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98</xdr:row>
      <xdr:rowOff>76200</xdr:rowOff>
    </xdr:from>
    <xdr:to>
      <xdr:col>16</xdr:col>
      <xdr:colOff>704850</xdr:colOff>
      <xdr:row>98</xdr:row>
      <xdr:rowOff>76200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CF84AC0D-44AC-4EDA-8CFA-B0FC71F9EC10}"/>
            </a:ext>
          </a:extLst>
        </xdr:cNvPr>
        <xdr:cNvCxnSpPr/>
      </xdr:nvCxnSpPr>
      <xdr:spPr>
        <a:xfrm flipH="1">
          <a:off x="11525250" y="18849975"/>
          <a:ext cx="685800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116</xdr:row>
      <xdr:rowOff>76200</xdr:rowOff>
    </xdr:from>
    <xdr:to>
      <xdr:col>16</xdr:col>
      <xdr:colOff>704850</xdr:colOff>
      <xdr:row>116</xdr:row>
      <xdr:rowOff>76200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9AE99067-C27C-4DB2-B850-C5F5157E4562}"/>
            </a:ext>
          </a:extLst>
        </xdr:cNvPr>
        <xdr:cNvCxnSpPr/>
      </xdr:nvCxnSpPr>
      <xdr:spPr>
        <a:xfrm flipH="1">
          <a:off x="11525250" y="22278975"/>
          <a:ext cx="685800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ristian\MyCloud\Trading\Analysen\Backtests\aaaRUT\RUT.xlsb" TargetMode="External"/><Relationship Id="rId1" Type="http://schemas.openxmlformats.org/officeDocument/2006/relationships/externalLinkPath" Target="/Users/Christian/MyCloud/Trading/Analysen/Backtests/aaaRUT/RUT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ristian\MyCloud\Trading\Tradinghistorie\Performance\Performance_123BF.xlsx" TargetMode="External"/><Relationship Id="rId1" Type="http://schemas.openxmlformats.org/officeDocument/2006/relationships/externalLinkPath" Target="Performance_123B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neDrive/Trading/Analysen/Backtests/Backtest_BB_auto3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lfe"/>
      <sheetName val="01.06.2026"/>
      <sheetName val="02.06.2026"/>
      <sheetName val="03.06.2026"/>
      <sheetName val="04.06.2026"/>
      <sheetName val="05.06.2026"/>
      <sheetName val="08.06.2026"/>
      <sheetName val="09.06.2026"/>
      <sheetName val="10.06.2026"/>
      <sheetName val="11.06.2026"/>
      <sheetName val="12.06.2026"/>
      <sheetName val="15.06.2026"/>
      <sheetName val="16.06.2026"/>
      <sheetName val="17.06.2026"/>
      <sheetName val="18.06.2026"/>
      <sheetName val="22.06.2026"/>
      <sheetName val="23.06.2026"/>
      <sheetName val="24.06.2026"/>
      <sheetName val="25.06.2026"/>
      <sheetName val="26.06.2026"/>
      <sheetName val="29.06.2026"/>
      <sheetName val="30.06.2026"/>
      <sheetName val="01.07.2026"/>
      <sheetName val="02.07.2026"/>
      <sheetName val="06.07.2026"/>
      <sheetName val="07.07.2026"/>
      <sheetName val="08.07.2026"/>
      <sheetName val="09.07.2026"/>
      <sheetName val="10.07.2026"/>
      <sheetName val="13.07.2026"/>
      <sheetName val="14.07.2026"/>
      <sheetName val="15.07.2026"/>
      <sheetName val="16.07.2026"/>
      <sheetName val="17.07.2026"/>
      <sheetName val="20.07.2026"/>
      <sheetName val="21.07.2026"/>
      <sheetName val="22.07.2026"/>
      <sheetName val="23.07.2026"/>
      <sheetName val="24.07.2026"/>
      <sheetName val="27.07.2026"/>
      <sheetName val="28.07.2026"/>
      <sheetName val="29.07.2026"/>
      <sheetName val="30.07.2026"/>
      <sheetName val="31.07.2026"/>
      <sheetName val="03.08.2026"/>
      <sheetName val="04.08.2026"/>
      <sheetName val="05.08.2026"/>
      <sheetName val="06.08.2026"/>
      <sheetName val="07.08.2026"/>
      <sheetName val="10.08.2026"/>
      <sheetName val="11.08.2026"/>
      <sheetName val="12.08.2026"/>
      <sheetName val="13.08.2026"/>
      <sheetName val="14.08.2026"/>
      <sheetName val="17.08.2026"/>
      <sheetName val="18.08.2026"/>
      <sheetName val="19.08.2026"/>
      <sheetName val="20.08.2026"/>
      <sheetName val="21.08.2026"/>
      <sheetName val="24.08.2026"/>
      <sheetName val="25.08.2026"/>
      <sheetName val="26.08.2026"/>
      <sheetName val="27.08.2026"/>
      <sheetName val="28.08.2026"/>
      <sheetName val="31.08.2026"/>
      <sheetName val="01.09.2026"/>
      <sheetName val="02.09.2026"/>
      <sheetName val="03.09.2026"/>
      <sheetName val="04.09.2026"/>
      <sheetName val="08.09.2026"/>
      <sheetName val="09.09.2026"/>
      <sheetName val="10.09.2026"/>
      <sheetName val="11.09.2026"/>
      <sheetName val="14.09.2026"/>
      <sheetName val="15.09.2026"/>
      <sheetName val="16.09.2026"/>
      <sheetName val="17.09.2026"/>
      <sheetName val="18.09.2026"/>
      <sheetName val="21.09.2026"/>
      <sheetName val="22.09.2026"/>
      <sheetName val="23.09.2026"/>
      <sheetName val="24.09.2026"/>
      <sheetName val="25.09.2026"/>
      <sheetName val="28.09.2026"/>
      <sheetName val="29.09.2026"/>
      <sheetName val="30.09.2026"/>
      <sheetName val="01.10.2026"/>
      <sheetName val="02.10.2026"/>
      <sheetName val="05.10.2026"/>
      <sheetName val="06.10.2026"/>
      <sheetName val="07.10.2026"/>
      <sheetName val="08.10.2026"/>
      <sheetName val="09.10.2026"/>
      <sheetName val="12.10.2026"/>
      <sheetName val="13.10.2026"/>
      <sheetName val="14.10.2026"/>
      <sheetName val="15.10.2026"/>
      <sheetName val="16.10.2026"/>
      <sheetName val="19.10.2026"/>
      <sheetName val="20.10.2026"/>
      <sheetName val="21.10.2026"/>
      <sheetName val="22.10.2026"/>
      <sheetName val="23.10.2026"/>
      <sheetName val="26.10.2026"/>
      <sheetName val="27.10.2026"/>
      <sheetName val="28.10.2026"/>
      <sheetName val="29.10.2026"/>
      <sheetName val="30.10.2026"/>
      <sheetName val="06.11.2026"/>
      <sheetName val="13.11.2026"/>
      <sheetName val="19.11.2026"/>
      <sheetName val="20.11.2026"/>
      <sheetName val="27.11.2026"/>
      <sheetName val="30.11.2026"/>
      <sheetName val="17.12.2026"/>
      <sheetName val="31.12.2026"/>
      <sheetName val="29.01.2027"/>
      <sheetName val="26.02.2027"/>
      <sheetName val="18.03.2027"/>
      <sheetName val="31.03.2027"/>
      <sheetName val="16.06.2027"/>
      <sheetName val="30.06.2027"/>
      <sheetName val="16.09.2027"/>
      <sheetName val="30.09.2027"/>
      <sheetName val="16.12.2027"/>
      <sheetName val="15.06.2028"/>
      <sheetName val="14.12.2028"/>
    </sheetNames>
    <sheetDataSet>
      <sheetData sheetId="0">
        <row r="31">
          <cell r="C31" t="str">
            <v>Es fehlt der 15.06.2026</v>
          </cell>
        </row>
        <row r="33">
          <cell r="C33" t="str">
            <v>Datum</v>
          </cell>
        </row>
        <row r="34">
          <cell r="C34">
            <v>39573</v>
          </cell>
        </row>
        <row r="35">
          <cell r="C35">
            <v>39574</v>
          </cell>
        </row>
        <row r="36">
          <cell r="C36">
            <v>39575</v>
          </cell>
        </row>
        <row r="37">
          <cell r="C37">
            <v>39576</v>
          </cell>
        </row>
        <row r="38">
          <cell r="C38">
            <v>39577</v>
          </cell>
        </row>
        <row r="39">
          <cell r="C39">
            <v>39580</v>
          </cell>
        </row>
        <row r="40">
          <cell r="C40">
            <v>39581</v>
          </cell>
        </row>
        <row r="41">
          <cell r="C41">
            <v>39582</v>
          </cell>
        </row>
        <row r="42">
          <cell r="C42">
            <v>39583</v>
          </cell>
        </row>
        <row r="43">
          <cell r="C43">
            <v>39584</v>
          </cell>
        </row>
        <row r="44">
          <cell r="C44">
            <v>39587</v>
          </cell>
        </row>
        <row r="45">
          <cell r="C45">
            <v>39588</v>
          </cell>
        </row>
        <row r="46">
          <cell r="C46">
            <v>39589</v>
          </cell>
        </row>
        <row r="47">
          <cell r="C47">
            <v>39590</v>
          </cell>
        </row>
        <row r="48">
          <cell r="C48">
            <v>39591</v>
          </cell>
        </row>
        <row r="49">
          <cell r="C49">
            <v>39595</v>
          </cell>
        </row>
        <row r="50">
          <cell r="C50">
            <v>39596</v>
          </cell>
        </row>
        <row r="51">
          <cell r="C51">
            <v>39597</v>
          </cell>
        </row>
        <row r="52">
          <cell r="C52">
            <v>39598</v>
          </cell>
        </row>
        <row r="53">
          <cell r="C53">
            <v>39601</v>
          </cell>
        </row>
        <row r="54">
          <cell r="C54">
            <v>39602</v>
          </cell>
        </row>
        <row r="55">
          <cell r="C55">
            <v>39603</v>
          </cell>
        </row>
        <row r="56">
          <cell r="C56">
            <v>39604</v>
          </cell>
        </row>
        <row r="57">
          <cell r="C57">
            <v>39605</v>
          </cell>
        </row>
        <row r="58">
          <cell r="C58">
            <v>39608</v>
          </cell>
        </row>
        <row r="59">
          <cell r="C59">
            <v>39609</v>
          </cell>
        </row>
        <row r="60">
          <cell r="C60">
            <v>39610</v>
          </cell>
        </row>
        <row r="61">
          <cell r="C61">
            <v>39611</v>
          </cell>
        </row>
        <row r="62">
          <cell r="C62">
            <v>39612</v>
          </cell>
        </row>
        <row r="63">
          <cell r="C63">
            <v>39615</v>
          </cell>
        </row>
        <row r="64">
          <cell r="C64">
            <v>39616</v>
          </cell>
        </row>
        <row r="65">
          <cell r="C65">
            <v>39617</v>
          </cell>
        </row>
        <row r="66">
          <cell r="C66">
            <v>39618</v>
          </cell>
        </row>
        <row r="67">
          <cell r="C67">
            <v>39619</v>
          </cell>
        </row>
        <row r="68">
          <cell r="C68">
            <v>39622</v>
          </cell>
        </row>
        <row r="69">
          <cell r="C69">
            <v>39623</v>
          </cell>
        </row>
        <row r="70">
          <cell r="C70">
            <v>39624</v>
          </cell>
        </row>
        <row r="71">
          <cell r="C71">
            <v>39625</v>
          </cell>
        </row>
        <row r="72">
          <cell r="C72">
            <v>39626</v>
          </cell>
        </row>
        <row r="73">
          <cell r="C73">
            <v>39629</v>
          </cell>
        </row>
        <row r="74">
          <cell r="C74">
            <v>39630</v>
          </cell>
        </row>
        <row r="75">
          <cell r="C75">
            <v>39631</v>
          </cell>
        </row>
        <row r="76">
          <cell r="C76">
            <v>39632</v>
          </cell>
        </row>
        <row r="77">
          <cell r="C77">
            <v>39636</v>
          </cell>
        </row>
        <row r="78">
          <cell r="C78">
            <v>39637</v>
          </cell>
        </row>
        <row r="79">
          <cell r="C79">
            <v>39638</v>
          </cell>
        </row>
        <row r="80">
          <cell r="C80">
            <v>39639</v>
          </cell>
        </row>
        <row r="81">
          <cell r="C81">
            <v>39640</v>
          </cell>
        </row>
        <row r="82">
          <cell r="C82">
            <v>39643</v>
          </cell>
        </row>
        <row r="83">
          <cell r="C83">
            <v>39644</v>
          </cell>
        </row>
        <row r="84">
          <cell r="C84">
            <v>39645</v>
          </cell>
        </row>
        <row r="85">
          <cell r="C85">
            <v>39646</v>
          </cell>
        </row>
        <row r="86">
          <cell r="C86">
            <v>39647</v>
          </cell>
        </row>
        <row r="87">
          <cell r="C87">
            <v>39650</v>
          </cell>
        </row>
        <row r="88">
          <cell r="C88">
            <v>39651</v>
          </cell>
        </row>
        <row r="89">
          <cell r="C89">
            <v>39652</v>
          </cell>
        </row>
        <row r="90">
          <cell r="C90">
            <v>39653</v>
          </cell>
        </row>
        <row r="91">
          <cell r="C91">
            <v>39654</v>
          </cell>
        </row>
        <row r="92">
          <cell r="C92">
            <v>39657</v>
          </cell>
        </row>
        <row r="93">
          <cell r="C93">
            <v>39658</v>
          </cell>
        </row>
        <row r="94">
          <cell r="C94">
            <v>39659</v>
          </cell>
        </row>
        <row r="95">
          <cell r="C95">
            <v>39660</v>
          </cell>
        </row>
        <row r="96">
          <cell r="C96">
            <v>39661</v>
          </cell>
        </row>
        <row r="97">
          <cell r="C97">
            <v>39664</v>
          </cell>
        </row>
        <row r="98">
          <cell r="C98">
            <v>39665</v>
          </cell>
        </row>
        <row r="99">
          <cell r="C99">
            <v>39666</v>
          </cell>
        </row>
        <row r="100">
          <cell r="C100">
            <v>39667</v>
          </cell>
        </row>
        <row r="101">
          <cell r="C101">
            <v>39668</v>
          </cell>
        </row>
        <row r="102">
          <cell r="C102">
            <v>39671</v>
          </cell>
        </row>
        <row r="103">
          <cell r="C103">
            <v>39672</v>
          </cell>
        </row>
        <row r="104">
          <cell r="C104">
            <v>39673</v>
          </cell>
        </row>
        <row r="105">
          <cell r="C105">
            <v>39674</v>
          </cell>
        </row>
        <row r="106">
          <cell r="C106">
            <v>39675</v>
          </cell>
        </row>
        <row r="107">
          <cell r="C107">
            <v>39678</v>
          </cell>
        </row>
        <row r="108">
          <cell r="C108">
            <v>39679</v>
          </cell>
        </row>
        <row r="109">
          <cell r="C109">
            <v>39680</v>
          </cell>
        </row>
        <row r="110">
          <cell r="C110">
            <v>39681</v>
          </cell>
        </row>
        <row r="111">
          <cell r="C111">
            <v>39682</v>
          </cell>
        </row>
        <row r="112">
          <cell r="C112">
            <v>39685</v>
          </cell>
        </row>
        <row r="113">
          <cell r="C113">
            <v>39686</v>
          </cell>
        </row>
        <row r="114">
          <cell r="C114">
            <v>39687</v>
          </cell>
        </row>
        <row r="115">
          <cell r="C115">
            <v>39688</v>
          </cell>
        </row>
        <row r="116">
          <cell r="C116">
            <v>39689</v>
          </cell>
        </row>
        <row r="117">
          <cell r="C117">
            <v>39693</v>
          </cell>
        </row>
        <row r="118">
          <cell r="C118">
            <v>39694</v>
          </cell>
        </row>
        <row r="119">
          <cell r="C119">
            <v>39695</v>
          </cell>
        </row>
        <row r="120">
          <cell r="C120">
            <v>39696</v>
          </cell>
        </row>
        <row r="121">
          <cell r="C121">
            <v>39699</v>
          </cell>
        </row>
        <row r="122">
          <cell r="C122">
            <v>39700</v>
          </cell>
        </row>
        <row r="123">
          <cell r="C123">
            <v>39701</v>
          </cell>
        </row>
        <row r="124">
          <cell r="C124">
            <v>39702</v>
          </cell>
        </row>
        <row r="125">
          <cell r="C125">
            <v>39703</v>
          </cell>
        </row>
        <row r="126">
          <cell r="C126">
            <v>39706</v>
          </cell>
        </row>
        <row r="127">
          <cell r="C127">
            <v>39707</v>
          </cell>
        </row>
        <row r="128">
          <cell r="C128">
            <v>39708</v>
          </cell>
        </row>
        <row r="129">
          <cell r="C129">
            <v>39709</v>
          </cell>
        </row>
        <row r="130">
          <cell r="C130">
            <v>39710</v>
          </cell>
        </row>
        <row r="131">
          <cell r="C131">
            <v>39713</v>
          </cell>
        </row>
        <row r="132">
          <cell r="C132">
            <v>39714</v>
          </cell>
        </row>
        <row r="133">
          <cell r="C133">
            <v>39715</v>
          </cell>
        </row>
        <row r="134">
          <cell r="C134">
            <v>39716</v>
          </cell>
        </row>
        <row r="135">
          <cell r="C135">
            <v>39717</v>
          </cell>
        </row>
        <row r="136">
          <cell r="C136">
            <v>39720</v>
          </cell>
        </row>
        <row r="137">
          <cell r="C137">
            <v>39721</v>
          </cell>
        </row>
        <row r="138">
          <cell r="C138">
            <v>39722</v>
          </cell>
        </row>
        <row r="139">
          <cell r="C139">
            <v>39723</v>
          </cell>
        </row>
        <row r="140">
          <cell r="C140">
            <v>39724</v>
          </cell>
        </row>
        <row r="141">
          <cell r="C141">
            <v>39727</v>
          </cell>
        </row>
        <row r="142">
          <cell r="C142">
            <v>39728</v>
          </cell>
        </row>
        <row r="143">
          <cell r="C143">
            <v>39729</v>
          </cell>
        </row>
        <row r="144">
          <cell r="C144">
            <v>39730</v>
          </cell>
        </row>
        <row r="145">
          <cell r="C145">
            <v>39731</v>
          </cell>
        </row>
        <row r="146">
          <cell r="C146">
            <v>39734</v>
          </cell>
        </row>
        <row r="147">
          <cell r="C147">
            <v>39735</v>
          </cell>
        </row>
        <row r="148">
          <cell r="C148">
            <v>39736</v>
          </cell>
        </row>
        <row r="149">
          <cell r="C149">
            <v>39737</v>
          </cell>
        </row>
        <row r="150">
          <cell r="C150">
            <v>39738</v>
          </cell>
        </row>
        <row r="151">
          <cell r="C151">
            <v>39741</v>
          </cell>
        </row>
        <row r="152">
          <cell r="C152">
            <v>39742</v>
          </cell>
        </row>
        <row r="153">
          <cell r="C153">
            <v>39743</v>
          </cell>
        </row>
        <row r="154">
          <cell r="C154">
            <v>39744</v>
          </cell>
        </row>
        <row r="155">
          <cell r="C155">
            <v>39745</v>
          </cell>
        </row>
        <row r="156">
          <cell r="C156">
            <v>39748</v>
          </cell>
        </row>
        <row r="157">
          <cell r="C157">
            <v>39749</v>
          </cell>
        </row>
        <row r="158">
          <cell r="C158">
            <v>39750</v>
          </cell>
        </row>
        <row r="159">
          <cell r="C159">
            <v>39751</v>
          </cell>
        </row>
        <row r="160">
          <cell r="C160">
            <v>39752</v>
          </cell>
        </row>
        <row r="161">
          <cell r="C161">
            <v>39755</v>
          </cell>
        </row>
        <row r="162">
          <cell r="C162">
            <v>39756</v>
          </cell>
        </row>
        <row r="163">
          <cell r="C163">
            <v>39757</v>
          </cell>
        </row>
        <row r="164">
          <cell r="C164">
            <v>39758</v>
          </cell>
        </row>
        <row r="165">
          <cell r="C165">
            <v>39759</v>
          </cell>
        </row>
        <row r="166">
          <cell r="C166">
            <v>39762</v>
          </cell>
        </row>
        <row r="167">
          <cell r="C167">
            <v>39763</v>
          </cell>
        </row>
        <row r="168">
          <cell r="C168">
            <v>39764</v>
          </cell>
        </row>
        <row r="169">
          <cell r="C169">
            <v>39765</v>
          </cell>
        </row>
        <row r="170">
          <cell r="C170">
            <v>39766</v>
          </cell>
        </row>
        <row r="171">
          <cell r="C171">
            <v>39769</v>
          </cell>
        </row>
        <row r="172">
          <cell r="C172">
            <v>39770</v>
          </cell>
        </row>
        <row r="173">
          <cell r="C173">
            <v>39771</v>
          </cell>
        </row>
        <row r="174">
          <cell r="C174">
            <v>39772</v>
          </cell>
        </row>
        <row r="175">
          <cell r="C175">
            <v>39773</v>
          </cell>
        </row>
        <row r="176">
          <cell r="C176">
            <v>39776</v>
          </cell>
        </row>
        <row r="177">
          <cell r="C177">
            <v>39777</v>
          </cell>
        </row>
        <row r="178">
          <cell r="C178">
            <v>39778</v>
          </cell>
        </row>
        <row r="179">
          <cell r="C179">
            <v>39780</v>
          </cell>
        </row>
        <row r="180">
          <cell r="C180">
            <v>39783</v>
          </cell>
        </row>
        <row r="181">
          <cell r="C181">
            <v>39784</v>
          </cell>
        </row>
        <row r="182">
          <cell r="C182">
            <v>39785</v>
          </cell>
        </row>
        <row r="183">
          <cell r="C183">
            <v>39786</v>
          </cell>
        </row>
        <row r="184">
          <cell r="C184">
            <v>39787</v>
          </cell>
        </row>
        <row r="185">
          <cell r="C185">
            <v>39790</v>
          </cell>
        </row>
        <row r="186">
          <cell r="C186">
            <v>39791</v>
          </cell>
        </row>
        <row r="187">
          <cell r="C187">
            <v>39792</v>
          </cell>
        </row>
        <row r="188">
          <cell r="C188">
            <v>39793</v>
          </cell>
        </row>
        <row r="189">
          <cell r="C189">
            <v>39794</v>
          </cell>
        </row>
        <row r="190">
          <cell r="C190">
            <v>39797</v>
          </cell>
        </row>
        <row r="191">
          <cell r="C191">
            <v>39798</v>
          </cell>
        </row>
        <row r="192">
          <cell r="C192">
            <v>39799</v>
          </cell>
        </row>
        <row r="193">
          <cell r="C193">
            <v>39800</v>
          </cell>
        </row>
        <row r="194">
          <cell r="C194">
            <v>39801</v>
          </cell>
        </row>
        <row r="195">
          <cell r="C195">
            <v>39804</v>
          </cell>
        </row>
        <row r="196">
          <cell r="C196">
            <v>39805</v>
          </cell>
        </row>
        <row r="197">
          <cell r="C197">
            <v>39806</v>
          </cell>
        </row>
        <row r="198">
          <cell r="C198">
            <v>39808</v>
          </cell>
        </row>
        <row r="199">
          <cell r="C199">
            <v>39811</v>
          </cell>
        </row>
        <row r="200">
          <cell r="C200">
            <v>39812</v>
          </cell>
        </row>
        <row r="201">
          <cell r="C201">
            <v>39813</v>
          </cell>
        </row>
        <row r="202">
          <cell r="C202">
            <v>39815</v>
          </cell>
        </row>
        <row r="203">
          <cell r="C203">
            <v>39818</v>
          </cell>
        </row>
        <row r="204">
          <cell r="C204">
            <v>39819</v>
          </cell>
        </row>
        <row r="205">
          <cell r="C205">
            <v>39820</v>
          </cell>
        </row>
        <row r="206">
          <cell r="C206">
            <v>39821</v>
          </cell>
        </row>
        <row r="207">
          <cell r="C207">
            <v>39822</v>
          </cell>
        </row>
        <row r="208">
          <cell r="C208">
            <v>39825</v>
          </cell>
        </row>
        <row r="209">
          <cell r="C209">
            <v>39826</v>
          </cell>
        </row>
        <row r="210">
          <cell r="C210">
            <v>39827</v>
          </cell>
        </row>
        <row r="211">
          <cell r="C211">
            <v>39828</v>
          </cell>
        </row>
        <row r="212">
          <cell r="C212">
            <v>39833</v>
          </cell>
        </row>
        <row r="213">
          <cell r="C213">
            <v>39834</v>
          </cell>
        </row>
        <row r="214">
          <cell r="C214">
            <v>39835</v>
          </cell>
        </row>
        <row r="215">
          <cell r="C215">
            <v>39836</v>
          </cell>
        </row>
        <row r="216">
          <cell r="C216">
            <v>39839</v>
          </cell>
        </row>
        <row r="217">
          <cell r="C217">
            <v>39840</v>
          </cell>
        </row>
        <row r="218">
          <cell r="C218">
            <v>39841</v>
          </cell>
        </row>
        <row r="219">
          <cell r="C219">
            <v>39842</v>
          </cell>
        </row>
        <row r="220">
          <cell r="C220">
            <v>39843</v>
          </cell>
        </row>
        <row r="221">
          <cell r="C221">
            <v>39846</v>
          </cell>
        </row>
        <row r="222">
          <cell r="C222">
            <v>39847</v>
          </cell>
        </row>
        <row r="223">
          <cell r="C223">
            <v>39848</v>
          </cell>
        </row>
        <row r="224">
          <cell r="C224">
            <v>39849</v>
          </cell>
        </row>
        <row r="225">
          <cell r="C225">
            <v>39850</v>
          </cell>
        </row>
        <row r="226">
          <cell r="C226">
            <v>39853</v>
          </cell>
        </row>
        <row r="227">
          <cell r="C227">
            <v>39854</v>
          </cell>
        </row>
        <row r="228">
          <cell r="C228">
            <v>39855</v>
          </cell>
        </row>
        <row r="229">
          <cell r="C229">
            <v>39856</v>
          </cell>
        </row>
        <row r="230">
          <cell r="C230">
            <v>39857</v>
          </cell>
        </row>
        <row r="231">
          <cell r="C231">
            <v>39861</v>
          </cell>
        </row>
        <row r="232">
          <cell r="C232">
            <v>39862</v>
          </cell>
        </row>
        <row r="233">
          <cell r="C233">
            <v>39863</v>
          </cell>
        </row>
        <row r="234">
          <cell r="C234">
            <v>39864</v>
          </cell>
        </row>
        <row r="235">
          <cell r="C235">
            <v>39867</v>
          </cell>
        </row>
        <row r="236">
          <cell r="C236">
            <v>39868</v>
          </cell>
        </row>
        <row r="237">
          <cell r="C237">
            <v>39869</v>
          </cell>
        </row>
        <row r="238">
          <cell r="C238">
            <v>39870</v>
          </cell>
        </row>
        <row r="239">
          <cell r="C239">
            <v>39871</v>
          </cell>
        </row>
        <row r="240">
          <cell r="C240">
            <v>39874</v>
          </cell>
        </row>
        <row r="241">
          <cell r="C241">
            <v>39875</v>
          </cell>
        </row>
        <row r="242">
          <cell r="C242">
            <v>39876</v>
          </cell>
        </row>
        <row r="243">
          <cell r="C243">
            <v>39877</v>
          </cell>
        </row>
        <row r="244">
          <cell r="C244">
            <v>39878</v>
          </cell>
        </row>
        <row r="245">
          <cell r="C245">
            <v>39881</v>
          </cell>
        </row>
        <row r="246">
          <cell r="C246">
            <v>39882</v>
          </cell>
        </row>
        <row r="247">
          <cell r="C247">
            <v>39883</v>
          </cell>
        </row>
        <row r="248">
          <cell r="C248">
            <v>39884</v>
          </cell>
        </row>
        <row r="249">
          <cell r="C249">
            <v>39885</v>
          </cell>
        </row>
        <row r="250">
          <cell r="C250">
            <v>39888</v>
          </cell>
        </row>
        <row r="251">
          <cell r="C251">
            <v>39889</v>
          </cell>
        </row>
        <row r="252">
          <cell r="C252">
            <v>39890</v>
          </cell>
        </row>
        <row r="253">
          <cell r="C253">
            <v>39891</v>
          </cell>
        </row>
        <row r="254">
          <cell r="C254">
            <v>39892</v>
          </cell>
        </row>
        <row r="255">
          <cell r="C255">
            <v>39895</v>
          </cell>
        </row>
        <row r="256">
          <cell r="C256">
            <v>39896</v>
          </cell>
        </row>
        <row r="257">
          <cell r="C257">
            <v>39897</v>
          </cell>
        </row>
        <row r="258">
          <cell r="C258">
            <v>39898</v>
          </cell>
        </row>
        <row r="259">
          <cell r="C259">
            <v>39899</v>
          </cell>
        </row>
        <row r="260">
          <cell r="C260">
            <v>39902</v>
          </cell>
        </row>
        <row r="261">
          <cell r="C261">
            <v>39903</v>
          </cell>
        </row>
        <row r="262">
          <cell r="C262">
            <v>39904</v>
          </cell>
        </row>
        <row r="263">
          <cell r="C263">
            <v>39905</v>
          </cell>
        </row>
        <row r="264">
          <cell r="C264">
            <v>39906</v>
          </cell>
        </row>
        <row r="265">
          <cell r="C265">
            <v>39909</v>
          </cell>
        </row>
        <row r="266">
          <cell r="C266">
            <v>39910</v>
          </cell>
        </row>
        <row r="267">
          <cell r="C267">
            <v>39911</v>
          </cell>
        </row>
        <row r="268">
          <cell r="C268">
            <v>39912</v>
          </cell>
        </row>
        <row r="269">
          <cell r="C269">
            <v>39916</v>
          </cell>
        </row>
        <row r="270">
          <cell r="C270">
            <v>39917</v>
          </cell>
        </row>
        <row r="271">
          <cell r="C271">
            <v>39918</v>
          </cell>
        </row>
        <row r="272">
          <cell r="C272">
            <v>39919</v>
          </cell>
        </row>
        <row r="273">
          <cell r="C273">
            <v>39920</v>
          </cell>
        </row>
        <row r="274">
          <cell r="C274">
            <v>39923</v>
          </cell>
        </row>
        <row r="275">
          <cell r="C275">
            <v>39924</v>
          </cell>
        </row>
        <row r="276">
          <cell r="C276">
            <v>39925</v>
          </cell>
        </row>
        <row r="277">
          <cell r="C277">
            <v>39926</v>
          </cell>
        </row>
        <row r="278">
          <cell r="C278">
            <v>39927</v>
          </cell>
        </row>
        <row r="279">
          <cell r="C279">
            <v>39930</v>
          </cell>
        </row>
        <row r="280">
          <cell r="C280">
            <v>39931</v>
          </cell>
        </row>
        <row r="281">
          <cell r="C281">
            <v>39932</v>
          </cell>
        </row>
        <row r="282">
          <cell r="C282">
            <v>39933</v>
          </cell>
        </row>
        <row r="283">
          <cell r="C283">
            <v>39934</v>
          </cell>
        </row>
        <row r="284">
          <cell r="C284">
            <v>39937</v>
          </cell>
        </row>
        <row r="285">
          <cell r="C285">
            <v>39938</v>
          </cell>
        </row>
        <row r="286">
          <cell r="C286">
            <v>39939</v>
          </cell>
        </row>
        <row r="287">
          <cell r="C287">
            <v>39940</v>
          </cell>
        </row>
        <row r="288">
          <cell r="C288">
            <v>39941</v>
          </cell>
        </row>
        <row r="289">
          <cell r="C289">
            <v>39944</v>
          </cell>
        </row>
        <row r="290">
          <cell r="C290">
            <v>39945</v>
          </cell>
        </row>
        <row r="291">
          <cell r="C291">
            <v>39946</v>
          </cell>
        </row>
        <row r="292">
          <cell r="C292">
            <v>39947</v>
          </cell>
        </row>
        <row r="293">
          <cell r="C293">
            <v>39948</v>
          </cell>
        </row>
        <row r="294">
          <cell r="C294">
            <v>39951</v>
          </cell>
        </row>
        <row r="295">
          <cell r="C295">
            <v>39952</v>
          </cell>
        </row>
        <row r="296">
          <cell r="C296">
            <v>39953</v>
          </cell>
        </row>
        <row r="297">
          <cell r="C297">
            <v>39954</v>
          </cell>
        </row>
        <row r="298">
          <cell r="C298">
            <v>39955</v>
          </cell>
        </row>
        <row r="299">
          <cell r="C299">
            <v>39959</v>
          </cell>
        </row>
        <row r="300">
          <cell r="C300">
            <v>39960</v>
          </cell>
        </row>
        <row r="301">
          <cell r="C301">
            <v>39961</v>
          </cell>
        </row>
        <row r="302">
          <cell r="C302">
            <v>39962</v>
          </cell>
        </row>
        <row r="303">
          <cell r="C303">
            <v>39965</v>
          </cell>
        </row>
        <row r="304">
          <cell r="C304">
            <v>39966</v>
          </cell>
        </row>
        <row r="305">
          <cell r="C305">
            <v>39967</v>
          </cell>
        </row>
        <row r="306">
          <cell r="C306">
            <v>39968</v>
          </cell>
        </row>
        <row r="307">
          <cell r="C307">
            <v>39969</v>
          </cell>
        </row>
        <row r="308">
          <cell r="C308">
            <v>39972</v>
          </cell>
        </row>
        <row r="309">
          <cell r="C309">
            <v>39973</v>
          </cell>
        </row>
        <row r="310">
          <cell r="C310">
            <v>39974</v>
          </cell>
        </row>
        <row r="311">
          <cell r="C311">
            <v>39975</v>
          </cell>
        </row>
        <row r="312">
          <cell r="C312">
            <v>39976</v>
          </cell>
        </row>
        <row r="313">
          <cell r="C313">
            <v>39979</v>
          </cell>
        </row>
        <row r="314">
          <cell r="C314">
            <v>39980</v>
          </cell>
        </row>
        <row r="315">
          <cell r="C315">
            <v>39981</v>
          </cell>
        </row>
        <row r="316">
          <cell r="C316">
            <v>39982</v>
          </cell>
        </row>
        <row r="317">
          <cell r="C317">
            <v>39983</v>
          </cell>
        </row>
        <row r="318">
          <cell r="C318">
            <v>39986</v>
          </cell>
        </row>
        <row r="319">
          <cell r="C319">
            <v>39987</v>
          </cell>
        </row>
        <row r="320">
          <cell r="C320">
            <v>39988</v>
          </cell>
        </row>
        <row r="321">
          <cell r="C321">
            <v>39989</v>
          </cell>
        </row>
        <row r="322">
          <cell r="C322">
            <v>39990</v>
          </cell>
        </row>
        <row r="323">
          <cell r="C323">
            <v>39993</v>
          </cell>
        </row>
        <row r="324">
          <cell r="C324">
            <v>39994</v>
          </cell>
        </row>
        <row r="325">
          <cell r="C325">
            <v>39995</v>
          </cell>
        </row>
        <row r="326">
          <cell r="C326">
            <v>39996</v>
          </cell>
        </row>
        <row r="327">
          <cell r="C327">
            <v>40000</v>
          </cell>
        </row>
        <row r="328">
          <cell r="C328">
            <v>40001</v>
          </cell>
        </row>
        <row r="329">
          <cell r="C329">
            <v>40002</v>
          </cell>
        </row>
        <row r="330">
          <cell r="C330">
            <v>40003</v>
          </cell>
        </row>
        <row r="331">
          <cell r="C331">
            <v>40004</v>
          </cell>
        </row>
        <row r="332">
          <cell r="C332">
            <v>40007</v>
          </cell>
        </row>
        <row r="333">
          <cell r="C333">
            <v>40008</v>
          </cell>
        </row>
        <row r="334">
          <cell r="C334">
            <v>40009</v>
          </cell>
        </row>
        <row r="335">
          <cell r="C335">
            <v>40010</v>
          </cell>
        </row>
        <row r="336">
          <cell r="C336">
            <v>40011</v>
          </cell>
        </row>
        <row r="337">
          <cell r="C337">
            <v>40014</v>
          </cell>
        </row>
        <row r="338">
          <cell r="C338">
            <v>40015</v>
          </cell>
        </row>
        <row r="339">
          <cell r="C339">
            <v>40016</v>
          </cell>
        </row>
        <row r="340">
          <cell r="C340">
            <v>40017</v>
          </cell>
        </row>
        <row r="341">
          <cell r="C341">
            <v>40018</v>
          </cell>
        </row>
        <row r="342">
          <cell r="C342">
            <v>40021</v>
          </cell>
        </row>
        <row r="343">
          <cell r="C343">
            <v>40022</v>
          </cell>
        </row>
        <row r="344">
          <cell r="C344">
            <v>40023</v>
          </cell>
        </row>
        <row r="345">
          <cell r="C345">
            <v>40024</v>
          </cell>
        </row>
        <row r="346">
          <cell r="C346">
            <v>40025</v>
          </cell>
        </row>
        <row r="347">
          <cell r="C347">
            <v>40028</v>
          </cell>
        </row>
        <row r="348">
          <cell r="C348">
            <v>40029</v>
          </cell>
        </row>
        <row r="349">
          <cell r="C349">
            <v>40030</v>
          </cell>
        </row>
        <row r="350">
          <cell r="C350">
            <v>40031</v>
          </cell>
        </row>
        <row r="351">
          <cell r="C351">
            <v>40032</v>
          </cell>
        </row>
        <row r="352">
          <cell r="C352">
            <v>40035</v>
          </cell>
        </row>
        <row r="353">
          <cell r="C353">
            <v>40036</v>
          </cell>
        </row>
        <row r="354">
          <cell r="C354">
            <v>40037</v>
          </cell>
        </row>
        <row r="355">
          <cell r="C355">
            <v>40038</v>
          </cell>
        </row>
        <row r="356">
          <cell r="C356">
            <v>40039</v>
          </cell>
        </row>
        <row r="357">
          <cell r="C357">
            <v>40042</v>
          </cell>
        </row>
        <row r="358">
          <cell r="C358">
            <v>40043</v>
          </cell>
        </row>
        <row r="359">
          <cell r="C359">
            <v>40044</v>
          </cell>
        </row>
        <row r="360">
          <cell r="C360">
            <v>40045</v>
          </cell>
        </row>
        <row r="361">
          <cell r="C361">
            <v>40046</v>
          </cell>
        </row>
        <row r="362">
          <cell r="C362">
            <v>40049</v>
          </cell>
        </row>
        <row r="363">
          <cell r="C363">
            <v>40050</v>
          </cell>
        </row>
        <row r="364">
          <cell r="C364">
            <v>40051</v>
          </cell>
        </row>
        <row r="365">
          <cell r="C365">
            <v>40052</v>
          </cell>
        </row>
        <row r="366">
          <cell r="C366">
            <v>40053</v>
          </cell>
        </row>
        <row r="367">
          <cell r="C367">
            <v>40056</v>
          </cell>
        </row>
        <row r="368">
          <cell r="C368">
            <v>40057</v>
          </cell>
        </row>
        <row r="369">
          <cell r="C369">
            <v>40058</v>
          </cell>
        </row>
        <row r="370">
          <cell r="C370">
            <v>40059</v>
          </cell>
        </row>
        <row r="371">
          <cell r="C371">
            <v>40060</v>
          </cell>
        </row>
        <row r="372">
          <cell r="C372">
            <v>40064</v>
          </cell>
        </row>
        <row r="373">
          <cell r="C373">
            <v>40065</v>
          </cell>
        </row>
        <row r="374">
          <cell r="C374">
            <v>40066</v>
          </cell>
        </row>
        <row r="375">
          <cell r="C375">
            <v>40067</v>
          </cell>
        </row>
        <row r="376">
          <cell r="C376">
            <v>40070</v>
          </cell>
        </row>
        <row r="377">
          <cell r="C377">
            <v>40071</v>
          </cell>
        </row>
        <row r="378">
          <cell r="C378">
            <v>40072</v>
          </cell>
        </row>
        <row r="379">
          <cell r="C379">
            <v>40073</v>
          </cell>
        </row>
        <row r="380">
          <cell r="C380">
            <v>40074</v>
          </cell>
        </row>
        <row r="381">
          <cell r="C381">
            <v>40077</v>
          </cell>
        </row>
        <row r="382">
          <cell r="C382">
            <v>40078</v>
          </cell>
        </row>
        <row r="383">
          <cell r="C383">
            <v>40079</v>
          </cell>
        </row>
        <row r="384">
          <cell r="C384">
            <v>40080</v>
          </cell>
        </row>
        <row r="385">
          <cell r="C385">
            <v>40081</v>
          </cell>
        </row>
        <row r="386">
          <cell r="C386">
            <v>40084</v>
          </cell>
        </row>
        <row r="387">
          <cell r="C387">
            <v>40085</v>
          </cell>
        </row>
        <row r="388">
          <cell r="C388">
            <v>40086</v>
          </cell>
        </row>
        <row r="389">
          <cell r="C389">
            <v>40087</v>
          </cell>
        </row>
        <row r="390">
          <cell r="C390">
            <v>40088</v>
          </cell>
        </row>
        <row r="391">
          <cell r="C391">
            <v>40091</v>
          </cell>
        </row>
        <row r="392">
          <cell r="C392">
            <v>40092</v>
          </cell>
        </row>
        <row r="393">
          <cell r="C393">
            <v>40093</v>
          </cell>
        </row>
        <row r="394">
          <cell r="C394">
            <v>40094</v>
          </cell>
        </row>
        <row r="395">
          <cell r="C395">
            <v>40095</v>
          </cell>
        </row>
        <row r="396">
          <cell r="C396">
            <v>40098</v>
          </cell>
        </row>
        <row r="397">
          <cell r="C397">
            <v>40099</v>
          </cell>
        </row>
        <row r="398">
          <cell r="C398">
            <v>40100</v>
          </cell>
        </row>
        <row r="399">
          <cell r="C399">
            <v>40101</v>
          </cell>
        </row>
        <row r="400">
          <cell r="C400">
            <v>40102</v>
          </cell>
        </row>
        <row r="401">
          <cell r="C401">
            <v>40105</v>
          </cell>
        </row>
        <row r="402">
          <cell r="C402">
            <v>40106</v>
          </cell>
        </row>
        <row r="403">
          <cell r="C403">
            <v>40107</v>
          </cell>
        </row>
        <row r="404">
          <cell r="C404">
            <v>40108</v>
          </cell>
        </row>
        <row r="405">
          <cell r="C405">
            <v>40109</v>
          </cell>
        </row>
        <row r="406">
          <cell r="C406">
            <v>40112</v>
          </cell>
        </row>
        <row r="407">
          <cell r="C407">
            <v>40113</v>
          </cell>
        </row>
        <row r="408">
          <cell r="C408">
            <v>40114</v>
          </cell>
        </row>
        <row r="409">
          <cell r="C409">
            <v>40115</v>
          </cell>
        </row>
        <row r="410">
          <cell r="C410">
            <v>40116</v>
          </cell>
        </row>
        <row r="411">
          <cell r="C411">
            <v>40119</v>
          </cell>
        </row>
        <row r="412">
          <cell r="C412">
            <v>40120</v>
          </cell>
        </row>
        <row r="413">
          <cell r="C413">
            <v>40121</v>
          </cell>
        </row>
        <row r="414">
          <cell r="C414">
            <v>40122</v>
          </cell>
        </row>
        <row r="415">
          <cell r="C415">
            <v>40123</v>
          </cell>
        </row>
        <row r="416">
          <cell r="C416">
            <v>40126</v>
          </cell>
        </row>
        <row r="417">
          <cell r="C417">
            <v>40127</v>
          </cell>
        </row>
        <row r="418">
          <cell r="C418">
            <v>40128</v>
          </cell>
        </row>
        <row r="419">
          <cell r="C419">
            <v>40129</v>
          </cell>
        </row>
        <row r="420">
          <cell r="C420">
            <v>40130</v>
          </cell>
        </row>
        <row r="421">
          <cell r="C421">
            <v>40133</v>
          </cell>
        </row>
        <row r="422">
          <cell r="C422">
            <v>40134</v>
          </cell>
        </row>
        <row r="423">
          <cell r="C423">
            <v>40135</v>
          </cell>
        </row>
        <row r="424">
          <cell r="C424">
            <v>40136</v>
          </cell>
        </row>
        <row r="425">
          <cell r="C425">
            <v>40137</v>
          </cell>
        </row>
        <row r="426">
          <cell r="C426">
            <v>40140</v>
          </cell>
        </row>
        <row r="427">
          <cell r="C427">
            <v>40141</v>
          </cell>
        </row>
        <row r="428">
          <cell r="C428">
            <v>40142</v>
          </cell>
        </row>
        <row r="429">
          <cell r="C429">
            <v>40144</v>
          </cell>
        </row>
        <row r="430">
          <cell r="C430">
            <v>40147</v>
          </cell>
        </row>
        <row r="431">
          <cell r="C431">
            <v>40148</v>
          </cell>
        </row>
        <row r="432">
          <cell r="C432">
            <v>40149</v>
          </cell>
        </row>
        <row r="433">
          <cell r="C433">
            <v>40150</v>
          </cell>
        </row>
        <row r="434">
          <cell r="C434">
            <v>40151</v>
          </cell>
        </row>
        <row r="435">
          <cell r="C435">
            <v>40154</v>
          </cell>
        </row>
        <row r="436">
          <cell r="C436">
            <v>40155</v>
          </cell>
        </row>
        <row r="437">
          <cell r="C437">
            <v>40156</v>
          </cell>
        </row>
        <row r="438">
          <cell r="C438">
            <v>40157</v>
          </cell>
        </row>
        <row r="439">
          <cell r="C439">
            <v>40158</v>
          </cell>
        </row>
        <row r="440">
          <cell r="C440">
            <v>40161</v>
          </cell>
        </row>
        <row r="441">
          <cell r="C441">
            <v>40162</v>
          </cell>
        </row>
        <row r="442">
          <cell r="C442">
            <v>40163</v>
          </cell>
        </row>
        <row r="443">
          <cell r="C443">
            <v>40164</v>
          </cell>
        </row>
        <row r="444">
          <cell r="C444">
            <v>40165</v>
          </cell>
        </row>
        <row r="445">
          <cell r="C445">
            <v>40168</v>
          </cell>
        </row>
        <row r="446">
          <cell r="C446">
            <v>40169</v>
          </cell>
        </row>
        <row r="447">
          <cell r="C447">
            <v>40170</v>
          </cell>
        </row>
        <row r="448">
          <cell r="C448">
            <v>40171</v>
          </cell>
        </row>
        <row r="449">
          <cell r="C449">
            <v>40175</v>
          </cell>
        </row>
        <row r="450">
          <cell r="C450">
            <v>40176</v>
          </cell>
        </row>
        <row r="451">
          <cell r="C451">
            <v>40177</v>
          </cell>
        </row>
        <row r="452">
          <cell r="C452">
            <v>40178</v>
          </cell>
        </row>
        <row r="453">
          <cell r="C453">
            <v>40182</v>
          </cell>
        </row>
        <row r="454">
          <cell r="C454">
            <v>40183</v>
          </cell>
        </row>
        <row r="455">
          <cell r="C455">
            <v>40184</v>
          </cell>
        </row>
        <row r="456">
          <cell r="C456">
            <v>40185</v>
          </cell>
        </row>
        <row r="457">
          <cell r="C457">
            <v>40186</v>
          </cell>
        </row>
        <row r="458">
          <cell r="C458">
            <v>40189</v>
          </cell>
        </row>
        <row r="459">
          <cell r="C459">
            <v>40190</v>
          </cell>
        </row>
        <row r="460">
          <cell r="C460">
            <v>40191</v>
          </cell>
        </row>
        <row r="461">
          <cell r="C461">
            <v>40192</v>
          </cell>
        </row>
        <row r="462">
          <cell r="C462">
            <v>40193</v>
          </cell>
        </row>
        <row r="463">
          <cell r="C463">
            <v>40197</v>
          </cell>
        </row>
        <row r="464">
          <cell r="C464">
            <v>40198</v>
          </cell>
        </row>
        <row r="465">
          <cell r="C465">
            <v>40199</v>
          </cell>
        </row>
        <row r="466">
          <cell r="C466">
            <v>40200</v>
          </cell>
        </row>
        <row r="467">
          <cell r="C467">
            <v>40203</v>
          </cell>
        </row>
        <row r="468">
          <cell r="C468">
            <v>40204</v>
          </cell>
        </row>
        <row r="469">
          <cell r="C469">
            <v>40205</v>
          </cell>
        </row>
        <row r="470">
          <cell r="C470">
            <v>40206</v>
          </cell>
        </row>
        <row r="471">
          <cell r="C471">
            <v>40207</v>
          </cell>
        </row>
        <row r="472">
          <cell r="C472">
            <v>40210</v>
          </cell>
        </row>
        <row r="473">
          <cell r="C473">
            <v>40211</v>
          </cell>
        </row>
        <row r="474">
          <cell r="C474">
            <v>40212</v>
          </cell>
        </row>
        <row r="475">
          <cell r="C475">
            <v>40213</v>
          </cell>
        </row>
        <row r="476">
          <cell r="C476">
            <v>40214</v>
          </cell>
        </row>
        <row r="477">
          <cell r="C477">
            <v>40217</v>
          </cell>
        </row>
        <row r="478">
          <cell r="C478">
            <v>40218</v>
          </cell>
        </row>
        <row r="479">
          <cell r="C479">
            <v>40219</v>
          </cell>
        </row>
        <row r="480">
          <cell r="C480">
            <v>40220</v>
          </cell>
        </row>
        <row r="481">
          <cell r="C481">
            <v>40221</v>
          </cell>
        </row>
        <row r="482">
          <cell r="C482">
            <v>40225</v>
          </cell>
        </row>
        <row r="483">
          <cell r="C483">
            <v>40226</v>
          </cell>
        </row>
        <row r="484">
          <cell r="C484">
            <v>40227</v>
          </cell>
        </row>
        <row r="485">
          <cell r="C485">
            <v>40228</v>
          </cell>
        </row>
        <row r="486">
          <cell r="C486">
            <v>40231</v>
          </cell>
        </row>
        <row r="487">
          <cell r="C487">
            <v>40232</v>
          </cell>
        </row>
        <row r="488">
          <cell r="C488">
            <v>40233</v>
          </cell>
        </row>
        <row r="489">
          <cell r="C489">
            <v>40234</v>
          </cell>
        </row>
        <row r="490">
          <cell r="C490">
            <v>40235</v>
          </cell>
        </row>
        <row r="491">
          <cell r="C491">
            <v>40238</v>
          </cell>
        </row>
        <row r="492">
          <cell r="C492">
            <v>40239</v>
          </cell>
        </row>
        <row r="493">
          <cell r="C493">
            <v>40240</v>
          </cell>
        </row>
        <row r="494">
          <cell r="C494">
            <v>40241</v>
          </cell>
        </row>
        <row r="495">
          <cell r="C495">
            <v>40242</v>
          </cell>
        </row>
        <row r="496">
          <cell r="C496">
            <v>40245</v>
          </cell>
        </row>
        <row r="497">
          <cell r="C497">
            <v>40246</v>
          </cell>
        </row>
        <row r="498">
          <cell r="C498">
            <v>40247</v>
          </cell>
        </row>
        <row r="499">
          <cell r="C499">
            <v>40248</v>
          </cell>
        </row>
        <row r="500">
          <cell r="C500">
            <v>40249</v>
          </cell>
        </row>
        <row r="501">
          <cell r="C501">
            <v>40252</v>
          </cell>
        </row>
        <row r="502">
          <cell r="C502">
            <v>40253</v>
          </cell>
        </row>
        <row r="503">
          <cell r="C503">
            <v>40254</v>
          </cell>
        </row>
        <row r="504">
          <cell r="C504">
            <v>40255</v>
          </cell>
        </row>
        <row r="505">
          <cell r="C505">
            <v>40256</v>
          </cell>
        </row>
        <row r="506">
          <cell r="C506">
            <v>40259</v>
          </cell>
        </row>
        <row r="507">
          <cell r="C507">
            <v>40260</v>
          </cell>
        </row>
        <row r="508">
          <cell r="C508">
            <v>40261</v>
          </cell>
        </row>
        <row r="509">
          <cell r="C509">
            <v>40262</v>
          </cell>
        </row>
        <row r="510">
          <cell r="C510">
            <v>40263</v>
          </cell>
        </row>
        <row r="511">
          <cell r="C511">
            <v>40266</v>
          </cell>
        </row>
        <row r="512">
          <cell r="C512">
            <v>40267</v>
          </cell>
        </row>
        <row r="513">
          <cell r="C513">
            <v>40268</v>
          </cell>
        </row>
        <row r="514">
          <cell r="C514">
            <v>40269</v>
          </cell>
        </row>
        <row r="515">
          <cell r="C515">
            <v>40273</v>
          </cell>
        </row>
        <row r="516">
          <cell r="C516">
            <v>40274</v>
          </cell>
        </row>
        <row r="517">
          <cell r="C517">
            <v>40275</v>
          </cell>
        </row>
        <row r="518">
          <cell r="C518">
            <v>40276</v>
          </cell>
        </row>
        <row r="519">
          <cell r="C519">
            <v>40277</v>
          </cell>
        </row>
        <row r="520">
          <cell r="C520">
            <v>40280</v>
          </cell>
        </row>
        <row r="521">
          <cell r="C521">
            <v>40281</v>
          </cell>
        </row>
        <row r="522">
          <cell r="C522">
            <v>40282</v>
          </cell>
        </row>
        <row r="523">
          <cell r="C523">
            <v>40283</v>
          </cell>
        </row>
        <row r="524">
          <cell r="C524">
            <v>40284</v>
          </cell>
        </row>
        <row r="525">
          <cell r="C525">
            <v>40287</v>
          </cell>
        </row>
        <row r="526">
          <cell r="C526">
            <v>40288</v>
          </cell>
        </row>
        <row r="527">
          <cell r="C527">
            <v>40289</v>
          </cell>
        </row>
        <row r="528">
          <cell r="C528">
            <v>40290</v>
          </cell>
        </row>
        <row r="529">
          <cell r="C529">
            <v>40291</v>
          </cell>
        </row>
        <row r="530">
          <cell r="C530">
            <v>40294</v>
          </cell>
        </row>
        <row r="531">
          <cell r="C531">
            <v>40295</v>
          </cell>
        </row>
        <row r="532">
          <cell r="C532">
            <v>40296</v>
          </cell>
        </row>
        <row r="533">
          <cell r="C533">
            <v>40297</v>
          </cell>
        </row>
        <row r="534">
          <cell r="C534">
            <v>40298</v>
          </cell>
        </row>
        <row r="535">
          <cell r="C535">
            <v>40301</v>
          </cell>
        </row>
        <row r="536">
          <cell r="C536">
            <v>40302</v>
          </cell>
        </row>
        <row r="537">
          <cell r="C537">
            <v>40303</v>
          </cell>
        </row>
        <row r="538">
          <cell r="C538">
            <v>40304</v>
          </cell>
        </row>
        <row r="539">
          <cell r="C539">
            <v>40305</v>
          </cell>
        </row>
        <row r="540">
          <cell r="C540">
            <v>40308</v>
          </cell>
        </row>
        <row r="541">
          <cell r="C541">
            <v>40309</v>
          </cell>
        </row>
        <row r="542">
          <cell r="C542">
            <v>40310</v>
          </cell>
        </row>
        <row r="543">
          <cell r="C543">
            <v>40311</v>
          </cell>
        </row>
        <row r="544">
          <cell r="C544">
            <v>40312</v>
          </cell>
        </row>
        <row r="545">
          <cell r="C545">
            <v>40315</v>
          </cell>
        </row>
        <row r="546">
          <cell r="C546">
            <v>40316</v>
          </cell>
        </row>
        <row r="547">
          <cell r="C547">
            <v>40317</v>
          </cell>
        </row>
        <row r="548">
          <cell r="C548">
            <v>40318</v>
          </cell>
        </row>
        <row r="549">
          <cell r="C549">
            <v>40319</v>
          </cell>
        </row>
        <row r="550">
          <cell r="C550">
            <v>40322</v>
          </cell>
        </row>
        <row r="551">
          <cell r="C551">
            <v>40323</v>
          </cell>
        </row>
        <row r="552">
          <cell r="C552">
            <v>40324</v>
          </cell>
        </row>
        <row r="553">
          <cell r="C553">
            <v>40325</v>
          </cell>
        </row>
        <row r="554">
          <cell r="C554">
            <v>40326</v>
          </cell>
        </row>
        <row r="555">
          <cell r="C555">
            <v>40330</v>
          </cell>
        </row>
        <row r="556">
          <cell r="C556">
            <v>40331</v>
          </cell>
        </row>
        <row r="557">
          <cell r="C557">
            <v>40332</v>
          </cell>
        </row>
        <row r="558">
          <cell r="C558">
            <v>40333</v>
          </cell>
        </row>
        <row r="559">
          <cell r="C559">
            <v>40336</v>
          </cell>
        </row>
        <row r="560">
          <cell r="C560">
            <v>40337</v>
          </cell>
        </row>
        <row r="561">
          <cell r="C561">
            <v>40338</v>
          </cell>
        </row>
        <row r="562">
          <cell r="C562">
            <v>40339</v>
          </cell>
        </row>
        <row r="563">
          <cell r="C563">
            <v>40340</v>
          </cell>
        </row>
        <row r="564">
          <cell r="C564">
            <v>40343</v>
          </cell>
        </row>
        <row r="565">
          <cell r="C565">
            <v>40344</v>
          </cell>
        </row>
        <row r="566">
          <cell r="C566">
            <v>40345</v>
          </cell>
        </row>
        <row r="567">
          <cell r="C567">
            <v>40346</v>
          </cell>
        </row>
        <row r="568">
          <cell r="C568">
            <v>40347</v>
          </cell>
        </row>
        <row r="569">
          <cell r="C569">
            <v>40350</v>
          </cell>
        </row>
        <row r="570">
          <cell r="C570">
            <v>40351</v>
          </cell>
        </row>
        <row r="571">
          <cell r="C571">
            <v>40352</v>
          </cell>
        </row>
        <row r="572">
          <cell r="C572">
            <v>40353</v>
          </cell>
        </row>
        <row r="573">
          <cell r="C573">
            <v>40354</v>
          </cell>
        </row>
        <row r="574">
          <cell r="C574">
            <v>40357</v>
          </cell>
        </row>
        <row r="575">
          <cell r="C575">
            <v>40358</v>
          </cell>
        </row>
        <row r="576">
          <cell r="C576">
            <v>40359</v>
          </cell>
        </row>
        <row r="577">
          <cell r="C577">
            <v>40360</v>
          </cell>
        </row>
        <row r="578">
          <cell r="C578">
            <v>40361</v>
          </cell>
        </row>
        <row r="579">
          <cell r="C579">
            <v>40365</v>
          </cell>
        </row>
        <row r="580">
          <cell r="C580">
            <v>40366</v>
          </cell>
        </row>
        <row r="581">
          <cell r="C581">
            <v>40367</v>
          </cell>
        </row>
        <row r="582">
          <cell r="C582">
            <v>40368</v>
          </cell>
        </row>
        <row r="583">
          <cell r="C583">
            <v>40371</v>
          </cell>
        </row>
        <row r="584">
          <cell r="C584">
            <v>40372</v>
          </cell>
        </row>
        <row r="585">
          <cell r="C585">
            <v>40373</v>
          </cell>
        </row>
        <row r="586">
          <cell r="C586">
            <v>40374</v>
          </cell>
        </row>
        <row r="587">
          <cell r="C587">
            <v>40375</v>
          </cell>
        </row>
        <row r="588">
          <cell r="C588">
            <v>40378</v>
          </cell>
        </row>
        <row r="589">
          <cell r="C589">
            <v>40379</v>
          </cell>
        </row>
        <row r="590">
          <cell r="C590">
            <v>40380</v>
          </cell>
        </row>
        <row r="591">
          <cell r="C591">
            <v>40381</v>
          </cell>
        </row>
        <row r="592">
          <cell r="C592">
            <v>40382</v>
          </cell>
        </row>
        <row r="593">
          <cell r="C593">
            <v>40385</v>
          </cell>
        </row>
        <row r="594">
          <cell r="C594">
            <v>40386</v>
          </cell>
        </row>
        <row r="595">
          <cell r="C595">
            <v>40387</v>
          </cell>
        </row>
        <row r="596">
          <cell r="C596">
            <v>40388</v>
          </cell>
        </row>
        <row r="597">
          <cell r="C597">
            <v>40389</v>
          </cell>
        </row>
        <row r="598">
          <cell r="C598">
            <v>40392</v>
          </cell>
        </row>
        <row r="599">
          <cell r="C599">
            <v>40393</v>
          </cell>
        </row>
        <row r="600">
          <cell r="C600">
            <v>40394</v>
          </cell>
        </row>
        <row r="601">
          <cell r="C601">
            <v>40395</v>
          </cell>
        </row>
        <row r="602">
          <cell r="C602">
            <v>40396</v>
          </cell>
        </row>
        <row r="603">
          <cell r="C603">
            <v>40399</v>
          </cell>
        </row>
        <row r="604">
          <cell r="C604">
            <v>40400</v>
          </cell>
        </row>
        <row r="605">
          <cell r="C605">
            <v>40401</v>
          </cell>
        </row>
        <row r="606">
          <cell r="C606">
            <v>40402</v>
          </cell>
        </row>
        <row r="607">
          <cell r="C607">
            <v>40403</v>
          </cell>
        </row>
        <row r="608">
          <cell r="C608">
            <v>40406</v>
          </cell>
        </row>
        <row r="609">
          <cell r="C609">
            <v>40407</v>
          </cell>
        </row>
        <row r="610">
          <cell r="C610">
            <v>40408</v>
          </cell>
        </row>
        <row r="611">
          <cell r="C611">
            <v>40409</v>
          </cell>
        </row>
        <row r="612">
          <cell r="C612">
            <v>40410</v>
          </cell>
        </row>
        <row r="613">
          <cell r="C613">
            <v>40413</v>
          </cell>
        </row>
        <row r="614">
          <cell r="C614">
            <v>40414</v>
          </cell>
        </row>
        <row r="615">
          <cell r="C615">
            <v>40415</v>
          </cell>
        </row>
        <row r="616">
          <cell r="C616">
            <v>40416</v>
          </cell>
        </row>
        <row r="617">
          <cell r="C617">
            <v>40417</v>
          </cell>
        </row>
        <row r="618">
          <cell r="C618">
            <v>40420</v>
          </cell>
        </row>
        <row r="619">
          <cell r="C619">
            <v>40421</v>
          </cell>
        </row>
        <row r="620">
          <cell r="C620">
            <v>40422</v>
          </cell>
        </row>
        <row r="621">
          <cell r="C621">
            <v>40423</v>
          </cell>
        </row>
        <row r="622">
          <cell r="C622">
            <v>40424</v>
          </cell>
        </row>
        <row r="623">
          <cell r="C623">
            <v>40428</v>
          </cell>
        </row>
        <row r="624">
          <cell r="C624">
            <v>40429</v>
          </cell>
        </row>
        <row r="625">
          <cell r="C625">
            <v>40430</v>
          </cell>
        </row>
        <row r="626">
          <cell r="C626">
            <v>40431</v>
          </cell>
        </row>
        <row r="627">
          <cell r="C627">
            <v>40434</v>
          </cell>
        </row>
        <row r="628">
          <cell r="C628">
            <v>40435</v>
          </cell>
        </row>
        <row r="629">
          <cell r="C629">
            <v>40436</v>
          </cell>
        </row>
        <row r="630">
          <cell r="C630">
            <v>40437</v>
          </cell>
        </row>
        <row r="631">
          <cell r="C631">
            <v>40438</v>
          </cell>
        </row>
        <row r="632">
          <cell r="C632">
            <v>40441</v>
          </cell>
        </row>
        <row r="633">
          <cell r="C633">
            <v>40442</v>
          </cell>
        </row>
        <row r="634">
          <cell r="C634">
            <v>40443</v>
          </cell>
        </row>
        <row r="635">
          <cell r="C635">
            <v>40444</v>
          </cell>
        </row>
        <row r="636">
          <cell r="C636">
            <v>40445</v>
          </cell>
        </row>
        <row r="637">
          <cell r="C637">
            <v>40448</v>
          </cell>
        </row>
        <row r="638">
          <cell r="C638">
            <v>40449</v>
          </cell>
        </row>
        <row r="639">
          <cell r="C639">
            <v>40450</v>
          </cell>
        </row>
        <row r="640">
          <cell r="C640">
            <v>40451</v>
          </cell>
        </row>
        <row r="641">
          <cell r="C641">
            <v>40452</v>
          </cell>
        </row>
        <row r="642">
          <cell r="C642">
            <v>40455</v>
          </cell>
        </row>
        <row r="643">
          <cell r="C643">
            <v>40456</v>
          </cell>
        </row>
        <row r="644">
          <cell r="C644">
            <v>40457</v>
          </cell>
        </row>
        <row r="645">
          <cell r="C645">
            <v>40458</v>
          </cell>
        </row>
        <row r="646">
          <cell r="C646">
            <v>40459</v>
          </cell>
        </row>
        <row r="647">
          <cell r="C647">
            <v>40462</v>
          </cell>
        </row>
        <row r="648">
          <cell r="C648">
            <v>40463</v>
          </cell>
        </row>
        <row r="649">
          <cell r="C649">
            <v>40464</v>
          </cell>
        </row>
        <row r="650">
          <cell r="C650">
            <v>40465</v>
          </cell>
        </row>
        <row r="651">
          <cell r="C651">
            <v>40466</v>
          </cell>
        </row>
        <row r="652">
          <cell r="C652">
            <v>40469</v>
          </cell>
        </row>
        <row r="653">
          <cell r="C653">
            <v>40470</v>
          </cell>
        </row>
        <row r="654">
          <cell r="C654">
            <v>40471</v>
          </cell>
        </row>
        <row r="655">
          <cell r="C655">
            <v>40472</v>
          </cell>
        </row>
        <row r="656">
          <cell r="C656">
            <v>40473</v>
          </cell>
        </row>
        <row r="657">
          <cell r="C657">
            <v>40476</v>
          </cell>
        </row>
        <row r="658">
          <cell r="C658">
            <v>40477</v>
          </cell>
        </row>
        <row r="659">
          <cell r="C659">
            <v>40478</v>
          </cell>
        </row>
        <row r="660">
          <cell r="C660">
            <v>40479</v>
          </cell>
        </row>
        <row r="661">
          <cell r="C661">
            <v>40480</v>
          </cell>
        </row>
        <row r="662">
          <cell r="C662">
            <v>40483</v>
          </cell>
        </row>
        <row r="663">
          <cell r="C663">
            <v>40484</v>
          </cell>
        </row>
        <row r="664">
          <cell r="C664">
            <v>40485</v>
          </cell>
        </row>
        <row r="665">
          <cell r="C665">
            <v>40486</v>
          </cell>
        </row>
        <row r="666">
          <cell r="C666">
            <v>40487</v>
          </cell>
        </row>
        <row r="667">
          <cell r="C667">
            <v>40490</v>
          </cell>
        </row>
        <row r="668">
          <cell r="C668">
            <v>40491</v>
          </cell>
        </row>
        <row r="669">
          <cell r="C669">
            <v>40492</v>
          </cell>
        </row>
        <row r="670">
          <cell r="C670">
            <v>40493</v>
          </cell>
        </row>
        <row r="671">
          <cell r="C671">
            <v>40494</v>
          </cell>
        </row>
        <row r="672">
          <cell r="C672">
            <v>40497</v>
          </cell>
        </row>
        <row r="673">
          <cell r="C673">
            <v>40498</v>
          </cell>
        </row>
        <row r="674">
          <cell r="C674">
            <v>40499</v>
          </cell>
        </row>
        <row r="675">
          <cell r="C675">
            <v>40500</v>
          </cell>
        </row>
        <row r="676">
          <cell r="C676">
            <v>40501</v>
          </cell>
        </row>
        <row r="677">
          <cell r="C677">
            <v>40504</v>
          </cell>
        </row>
        <row r="678">
          <cell r="C678">
            <v>40505</v>
          </cell>
        </row>
        <row r="679">
          <cell r="C679">
            <v>40506</v>
          </cell>
        </row>
        <row r="680">
          <cell r="C680">
            <v>40508</v>
          </cell>
        </row>
        <row r="681">
          <cell r="C681">
            <v>40511</v>
          </cell>
        </row>
        <row r="682">
          <cell r="C682">
            <v>40512</v>
          </cell>
        </row>
        <row r="683">
          <cell r="C683">
            <v>40513</v>
          </cell>
        </row>
        <row r="684">
          <cell r="C684">
            <v>40514</v>
          </cell>
        </row>
        <row r="685">
          <cell r="C685">
            <v>40515</v>
          </cell>
        </row>
        <row r="686">
          <cell r="C686">
            <v>40518</v>
          </cell>
        </row>
        <row r="687">
          <cell r="C687">
            <v>40519</v>
          </cell>
        </row>
        <row r="688">
          <cell r="C688">
            <v>40520</v>
          </cell>
        </row>
        <row r="689">
          <cell r="C689">
            <v>40521</v>
          </cell>
        </row>
        <row r="690">
          <cell r="C690">
            <v>40522</v>
          </cell>
        </row>
        <row r="691">
          <cell r="C691">
            <v>40525</v>
          </cell>
        </row>
        <row r="692">
          <cell r="C692">
            <v>40526</v>
          </cell>
        </row>
        <row r="693">
          <cell r="C693">
            <v>40527</v>
          </cell>
        </row>
        <row r="694">
          <cell r="C694">
            <v>40528</v>
          </cell>
        </row>
        <row r="695">
          <cell r="C695">
            <v>40529</v>
          </cell>
        </row>
        <row r="696">
          <cell r="C696">
            <v>40532</v>
          </cell>
        </row>
        <row r="697">
          <cell r="C697">
            <v>40533</v>
          </cell>
        </row>
        <row r="698">
          <cell r="C698">
            <v>40534</v>
          </cell>
        </row>
        <row r="699">
          <cell r="C699">
            <v>40535</v>
          </cell>
        </row>
        <row r="700">
          <cell r="C700">
            <v>40539</v>
          </cell>
        </row>
        <row r="701">
          <cell r="C701">
            <v>40540</v>
          </cell>
        </row>
        <row r="702">
          <cell r="C702">
            <v>40541</v>
          </cell>
        </row>
        <row r="703">
          <cell r="C703">
            <v>40542</v>
          </cell>
        </row>
        <row r="704">
          <cell r="C704">
            <v>40543</v>
          </cell>
        </row>
        <row r="705">
          <cell r="C705">
            <v>40546</v>
          </cell>
        </row>
        <row r="706">
          <cell r="C706">
            <v>40547</v>
          </cell>
        </row>
        <row r="707">
          <cell r="C707">
            <v>40548</v>
          </cell>
        </row>
        <row r="708">
          <cell r="C708">
            <v>40549</v>
          </cell>
        </row>
        <row r="709">
          <cell r="C709">
            <v>40550</v>
          </cell>
        </row>
        <row r="710">
          <cell r="C710">
            <v>40553</v>
          </cell>
        </row>
        <row r="711">
          <cell r="C711">
            <v>40554</v>
          </cell>
        </row>
        <row r="712">
          <cell r="C712">
            <v>40555</v>
          </cell>
        </row>
        <row r="713">
          <cell r="C713">
            <v>40556</v>
          </cell>
        </row>
        <row r="714">
          <cell r="C714">
            <v>40557</v>
          </cell>
        </row>
        <row r="715">
          <cell r="C715">
            <v>40561</v>
          </cell>
        </row>
        <row r="716">
          <cell r="C716">
            <v>40562</v>
          </cell>
        </row>
        <row r="717">
          <cell r="C717">
            <v>40563</v>
          </cell>
        </row>
        <row r="718">
          <cell r="C718">
            <v>40567</v>
          </cell>
        </row>
        <row r="719">
          <cell r="C719">
            <v>40568</v>
          </cell>
        </row>
        <row r="720">
          <cell r="C720">
            <v>40569</v>
          </cell>
        </row>
        <row r="721">
          <cell r="C721">
            <v>40570</v>
          </cell>
        </row>
        <row r="722">
          <cell r="C722">
            <v>40571</v>
          </cell>
        </row>
        <row r="723">
          <cell r="C723">
            <v>40574</v>
          </cell>
        </row>
        <row r="724">
          <cell r="C724">
            <v>40575</v>
          </cell>
        </row>
        <row r="725">
          <cell r="C725">
            <v>40576</v>
          </cell>
        </row>
        <row r="726">
          <cell r="C726">
            <v>40577</v>
          </cell>
        </row>
        <row r="727">
          <cell r="C727">
            <v>40578</v>
          </cell>
        </row>
        <row r="728">
          <cell r="C728">
            <v>40581</v>
          </cell>
        </row>
        <row r="729">
          <cell r="C729">
            <v>40582</v>
          </cell>
        </row>
        <row r="730">
          <cell r="C730">
            <v>40583</v>
          </cell>
        </row>
        <row r="731">
          <cell r="C731">
            <v>40584</v>
          </cell>
        </row>
        <row r="732">
          <cell r="C732">
            <v>40585</v>
          </cell>
        </row>
        <row r="733">
          <cell r="C733">
            <v>40588</v>
          </cell>
        </row>
        <row r="734">
          <cell r="C734">
            <v>40589</v>
          </cell>
        </row>
        <row r="735">
          <cell r="C735">
            <v>40590</v>
          </cell>
        </row>
        <row r="736">
          <cell r="C736">
            <v>40591</v>
          </cell>
        </row>
        <row r="737">
          <cell r="C737">
            <v>40592</v>
          </cell>
        </row>
        <row r="738">
          <cell r="C738">
            <v>40596</v>
          </cell>
        </row>
        <row r="739">
          <cell r="C739">
            <v>40597</v>
          </cell>
        </row>
        <row r="740">
          <cell r="C740">
            <v>40598</v>
          </cell>
        </row>
        <row r="741">
          <cell r="C741">
            <v>40599</v>
          </cell>
        </row>
        <row r="742">
          <cell r="C742">
            <v>40602</v>
          </cell>
        </row>
        <row r="743">
          <cell r="C743">
            <v>40603</v>
          </cell>
        </row>
        <row r="744">
          <cell r="C744">
            <v>40604</v>
          </cell>
        </row>
        <row r="745">
          <cell r="C745">
            <v>40605</v>
          </cell>
        </row>
        <row r="746">
          <cell r="C746">
            <v>40606</v>
          </cell>
        </row>
        <row r="747">
          <cell r="C747">
            <v>40609</v>
          </cell>
        </row>
        <row r="748">
          <cell r="C748">
            <v>40610</v>
          </cell>
        </row>
        <row r="749">
          <cell r="C749">
            <v>40611</v>
          </cell>
        </row>
        <row r="750">
          <cell r="C750">
            <v>40612</v>
          </cell>
        </row>
        <row r="751">
          <cell r="C751">
            <v>40613</v>
          </cell>
        </row>
        <row r="752">
          <cell r="C752">
            <v>40616</v>
          </cell>
        </row>
        <row r="753">
          <cell r="C753">
            <v>40617</v>
          </cell>
        </row>
        <row r="754">
          <cell r="C754">
            <v>40618</v>
          </cell>
        </row>
        <row r="755">
          <cell r="C755">
            <v>40619</v>
          </cell>
        </row>
        <row r="756">
          <cell r="C756">
            <v>40620</v>
          </cell>
        </row>
        <row r="757">
          <cell r="C757">
            <v>40623</v>
          </cell>
        </row>
        <row r="758">
          <cell r="C758">
            <v>40624</v>
          </cell>
        </row>
        <row r="759">
          <cell r="C759">
            <v>40625</v>
          </cell>
        </row>
        <row r="760">
          <cell r="C760">
            <v>40626</v>
          </cell>
        </row>
        <row r="761">
          <cell r="C761">
            <v>40627</v>
          </cell>
        </row>
        <row r="762">
          <cell r="C762">
            <v>40630</v>
          </cell>
        </row>
        <row r="763">
          <cell r="C763">
            <v>40631</v>
          </cell>
        </row>
        <row r="764">
          <cell r="C764">
            <v>40632</v>
          </cell>
        </row>
        <row r="765">
          <cell r="C765">
            <v>40633</v>
          </cell>
        </row>
        <row r="766">
          <cell r="C766">
            <v>40634</v>
          </cell>
        </row>
        <row r="767">
          <cell r="C767">
            <v>40637</v>
          </cell>
        </row>
        <row r="768">
          <cell r="C768">
            <v>40638</v>
          </cell>
        </row>
        <row r="769">
          <cell r="C769">
            <v>40639</v>
          </cell>
        </row>
        <row r="770">
          <cell r="C770">
            <v>40640</v>
          </cell>
        </row>
        <row r="771">
          <cell r="C771">
            <v>40641</v>
          </cell>
        </row>
        <row r="772">
          <cell r="C772">
            <v>40644</v>
          </cell>
        </row>
        <row r="773">
          <cell r="C773">
            <v>40645</v>
          </cell>
        </row>
        <row r="774">
          <cell r="C774">
            <v>40646</v>
          </cell>
        </row>
        <row r="775">
          <cell r="C775">
            <v>40647</v>
          </cell>
        </row>
        <row r="776">
          <cell r="C776">
            <v>40648</v>
          </cell>
        </row>
        <row r="777">
          <cell r="C777">
            <v>40651</v>
          </cell>
        </row>
        <row r="778">
          <cell r="C778">
            <v>40652</v>
          </cell>
        </row>
        <row r="779">
          <cell r="C779">
            <v>40653</v>
          </cell>
        </row>
        <row r="780">
          <cell r="C780">
            <v>40654</v>
          </cell>
        </row>
        <row r="781">
          <cell r="C781">
            <v>40658</v>
          </cell>
        </row>
        <row r="782">
          <cell r="C782">
            <v>40659</v>
          </cell>
        </row>
        <row r="783">
          <cell r="C783">
            <v>40660</v>
          </cell>
        </row>
        <row r="784">
          <cell r="C784">
            <v>40661</v>
          </cell>
        </row>
        <row r="785">
          <cell r="C785">
            <v>40662</v>
          </cell>
        </row>
        <row r="786">
          <cell r="C786">
            <v>40665</v>
          </cell>
        </row>
        <row r="787">
          <cell r="C787">
            <v>40666</v>
          </cell>
        </row>
        <row r="788">
          <cell r="C788">
            <v>40667</v>
          </cell>
        </row>
        <row r="789">
          <cell r="C789">
            <v>40668</v>
          </cell>
        </row>
        <row r="790">
          <cell r="C790">
            <v>40669</v>
          </cell>
        </row>
        <row r="791">
          <cell r="C791">
            <v>40672</v>
          </cell>
        </row>
        <row r="792">
          <cell r="C792">
            <v>40674</v>
          </cell>
        </row>
        <row r="793">
          <cell r="C793">
            <v>40675</v>
          </cell>
        </row>
        <row r="794">
          <cell r="C794">
            <v>40676</v>
          </cell>
        </row>
        <row r="795">
          <cell r="C795">
            <v>40679</v>
          </cell>
        </row>
        <row r="796">
          <cell r="C796">
            <v>40680</v>
          </cell>
        </row>
        <row r="797">
          <cell r="C797">
            <v>40681</v>
          </cell>
        </row>
        <row r="798">
          <cell r="C798">
            <v>40682</v>
          </cell>
        </row>
        <row r="799">
          <cell r="C799">
            <v>40683</v>
          </cell>
        </row>
        <row r="800">
          <cell r="C800">
            <v>40686</v>
          </cell>
        </row>
        <row r="801">
          <cell r="C801">
            <v>40687</v>
          </cell>
        </row>
        <row r="802">
          <cell r="C802">
            <v>40688</v>
          </cell>
        </row>
        <row r="803">
          <cell r="C803">
            <v>40689</v>
          </cell>
        </row>
        <row r="804">
          <cell r="C804">
            <v>40690</v>
          </cell>
        </row>
        <row r="805">
          <cell r="C805">
            <v>40694</v>
          </cell>
        </row>
        <row r="806">
          <cell r="C806">
            <v>40695</v>
          </cell>
        </row>
        <row r="807">
          <cell r="C807">
            <v>40696</v>
          </cell>
        </row>
        <row r="808">
          <cell r="C808">
            <v>40697</v>
          </cell>
        </row>
        <row r="809">
          <cell r="C809">
            <v>40700</v>
          </cell>
        </row>
        <row r="810">
          <cell r="C810">
            <v>40701</v>
          </cell>
        </row>
        <row r="811">
          <cell r="C811">
            <v>40702</v>
          </cell>
        </row>
        <row r="812">
          <cell r="C812">
            <v>40703</v>
          </cell>
        </row>
        <row r="813">
          <cell r="C813">
            <v>40704</v>
          </cell>
        </row>
        <row r="814">
          <cell r="C814">
            <v>40707</v>
          </cell>
        </row>
        <row r="815">
          <cell r="C815">
            <v>40708</v>
          </cell>
        </row>
        <row r="816">
          <cell r="C816">
            <v>40709</v>
          </cell>
        </row>
        <row r="817">
          <cell r="C817">
            <v>40710</v>
          </cell>
        </row>
        <row r="818">
          <cell r="C818">
            <v>40711</v>
          </cell>
        </row>
        <row r="819">
          <cell r="C819">
            <v>40714</v>
          </cell>
        </row>
        <row r="820">
          <cell r="C820">
            <v>40715</v>
          </cell>
        </row>
        <row r="821">
          <cell r="C821">
            <v>40717</v>
          </cell>
        </row>
        <row r="822">
          <cell r="C822">
            <v>40718</v>
          </cell>
        </row>
        <row r="823">
          <cell r="C823">
            <v>40721</v>
          </cell>
        </row>
        <row r="824">
          <cell r="C824">
            <v>40722</v>
          </cell>
        </row>
        <row r="825">
          <cell r="C825">
            <v>40723</v>
          </cell>
        </row>
        <row r="826">
          <cell r="C826">
            <v>40724</v>
          </cell>
        </row>
        <row r="827">
          <cell r="C827">
            <v>40725</v>
          </cell>
        </row>
        <row r="828">
          <cell r="C828">
            <v>40729</v>
          </cell>
        </row>
        <row r="829">
          <cell r="C829">
            <v>40730</v>
          </cell>
        </row>
        <row r="830">
          <cell r="C830">
            <v>40731</v>
          </cell>
        </row>
        <row r="831">
          <cell r="C831">
            <v>40732</v>
          </cell>
        </row>
        <row r="832">
          <cell r="C832">
            <v>40735</v>
          </cell>
        </row>
        <row r="833">
          <cell r="C833">
            <v>40736</v>
          </cell>
        </row>
        <row r="834">
          <cell r="C834">
            <v>40737</v>
          </cell>
        </row>
        <row r="835">
          <cell r="C835">
            <v>40738</v>
          </cell>
        </row>
        <row r="836">
          <cell r="C836">
            <v>40739</v>
          </cell>
        </row>
        <row r="837">
          <cell r="C837">
            <v>40742</v>
          </cell>
        </row>
        <row r="838">
          <cell r="C838">
            <v>40743</v>
          </cell>
        </row>
        <row r="839">
          <cell r="C839">
            <v>40744</v>
          </cell>
        </row>
        <row r="840">
          <cell r="C840">
            <v>40745</v>
          </cell>
        </row>
        <row r="841">
          <cell r="C841">
            <v>40746</v>
          </cell>
        </row>
        <row r="842">
          <cell r="C842">
            <v>40749</v>
          </cell>
        </row>
        <row r="843">
          <cell r="C843">
            <v>40750</v>
          </cell>
        </row>
        <row r="844">
          <cell r="C844">
            <v>40751</v>
          </cell>
        </row>
        <row r="845">
          <cell r="C845">
            <v>40752</v>
          </cell>
        </row>
        <row r="846">
          <cell r="C846">
            <v>40753</v>
          </cell>
        </row>
        <row r="847">
          <cell r="C847">
            <v>40756</v>
          </cell>
        </row>
        <row r="848">
          <cell r="C848">
            <v>40757</v>
          </cell>
        </row>
        <row r="849">
          <cell r="C849">
            <v>40758</v>
          </cell>
        </row>
        <row r="850">
          <cell r="C850">
            <v>40759</v>
          </cell>
        </row>
        <row r="851">
          <cell r="C851">
            <v>40760</v>
          </cell>
        </row>
        <row r="852">
          <cell r="C852">
            <v>40763</v>
          </cell>
        </row>
        <row r="853">
          <cell r="C853">
            <v>40764</v>
          </cell>
        </row>
        <row r="854">
          <cell r="C854">
            <v>40765</v>
          </cell>
        </row>
        <row r="855">
          <cell r="C855">
            <v>40766</v>
          </cell>
        </row>
        <row r="856">
          <cell r="C856">
            <v>40770</v>
          </cell>
        </row>
        <row r="857">
          <cell r="C857">
            <v>40771</v>
          </cell>
        </row>
        <row r="858">
          <cell r="C858">
            <v>40772</v>
          </cell>
        </row>
        <row r="859">
          <cell r="C859">
            <v>40773</v>
          </cell>
        </row>
        <row r="860">
          <cell r="C860">
            <v>40774</v>
          </cell>
        </row>
        <row r="861">
          <cell r="C861">
            <v>40777</v>
          </cell>
        </row>
        <row r="862">
          <cell r="C862">
            <v>40778</v>
          </cell>
        </row>
        <row r="863">
          <cell r="C863">
            <v>40779</v>
          </cell>
        </row>
        <row r="864">
          <cell r="C864">
            <v>40780</v>
          </cell>
        </row>
        <row r="865">
          <cell r="C865">
            <v>40781</v>
          </cell>
        </row>
        <row r="866">
          <cell r="C866">
            <v>40784</v>
          </cell>
        </row>
        <row r="867">
          <cell r="C867">
            <v>40785</v>
          </cell>
        </row>
        <row r="868">
          <cell r="C868">
            <v>40786</v>
          </cell>
        </row>
        <row r="869">
          <cell r="C869">
            <v>40787</v>
          </cell>
        </row>
        <row r="870">
          <cell r="C870">
            <v>40788</v>
          </cell>
        </row>
        <row r="871">
          <cell r="C871">
            <v>40792</v>
          </cell>
        </row>
        <row r="872">
          <cell r="C872">
            <v>40793</v>
          </cell>
        </row>
        <row r="873">
          <cell r="C873">
            <v>40794</v>
          </cell>
        </row>
        <row r="874">
          <cell r="C874">
            <v>40795</v>
          </cell>
        </row>
        <row r="875">
          <cell r="C875">
            <v>40798</v>
          </cell>
        </row>
        <row r="876">
          <cell r="C876">
            <v>40799</v>
          </cell>
        </row>
        <row r="877">
          <cell r="C877">
            <v>40800</v>
          </cell>
        </row>
        <row r="878">
          <cell r="C878">
            <v>40801</v>
          </cell>
        </row>
        <row r="879">
          <cell r="C879">
            <v>40802</v>
          </cell>
        </row>
        <row r="880">
          <cell r="C880">
            <v>40805</v>
          </cell>
        </row>
        <row r="881">
          <cell r="C881">
            <v>40806</v>
          </cell>
        </row>
        <row r="882">
          <cell r="C882">
            <v>40807</v>
          </cell>
        </row>
        <row r="883">
          <cell r="C883">
            <v>40809</v>
          </cell>
        </row>
        <row r="884">
          <cell r="C884">
            <v>40812</v>
          </cell>
        </row>
        <row r="885">
          <cell r="C885">
            <v>40813</v>
          </cell>
        </row>
        <row r="886">
          <cell r="C886">
            <v>40814</v>
          </cell>
        </row>
        <row r="887">
          <cell r="C887">
            <v>40815</v>
          </cell>
        </row>
        <row r="888">
          <cell r="C888">
            <v>40816</v>
          </cell>
        </row>
        <row r="889">
          <cell r="C889">
            <v>40819</v>
          </cell>
        </row>
        <row r="890">
          <cell r="C890">
            <v>40820</v>
          </cell>
        </row>
        <row r="891">
          <cell r="C891">
            <v>40821</v>
          </cell>
        </row>
        <row r="892">
          <cell r="C892">
            <v>40822</v>
          </cell>
        </row>
        <row r="893">
          <cell r="C893">
            <v>40823</v>
          </cell>
        </row>
        <row r="894">
          <cell r="C894">
            <v>40827</v>
          </cell>
        </row>
        <row r="895">
          <cell r="C895">
            <v>40828</v>
          </cell>
        </row>
        <row r="896">
          <cell r="C896">
            <v>40829</v>
          </cell>
        </row>
        <row r="897">
          <cell r="C897">
            <v>40830</v>
          </cell>
        </row>
        <row r="898">
          <cell r="C898">
            <v>40833</v>
          </cell>
        </row>
        <row r="899">
          <cell r="C899">
            <v>40834</v>
          </cell>
        </row>
        <row r="900">
          <cell r="C900">
            <v>40835</v>
          </cell>
        </row>
        <row r="901">
          <cell r="C901">
            <v>40836</v>
          </cell>
        </row>
        <row r="902">
          <cell r="C902">
            <v>40837</v>
          </cell>
        </row>
        <row r="903">
          <cell r="C903">
            <v>40840</v>
          </cell>
        </row>
        <row r="904">
          <cell r="C904">
            <v>40841</v>
          </cell>
        </row>
        <row r="905">
          <cell r="C905">
            <v>40842</v>
          </cell>
        </row>
        <row r="906">
          <cell r="C906">
            <v>40843</v>
          </cell>
        </row>
        <row r="907">
          <cell r="C907">
            <v>40844</v>
          </cell>
        </row>
        <row r="908">
          <cell r="C908">
            <v>40847</v>
          </cell>
        </row>
        <row r="909">
          <cell r="C909">
            <v>40848</v>
          </cell>
        </row>
        <row r="910">
          <cell r="C910">
            <v>40849</v>
          </cell>
        </row>
        <row r="911">
          <cell r="C911">
            <v>40850</v>
          </cell>
        </row>
        <row r="912">
          <cell r="C912">
            <v>40851</v>
          </cell>
        </row>
        <row r="913">
          <cell r="C913">
            <v>40854</v>
          </cell>
        </row>
        <row r="914">
          <cell r="C914">
            <v>40855</v>
          </cell>
        </row>
        <row r="915">
          <cell r="C915">
            <v>40856</v>
          </cell>
        </row>
        <row r="916">
          <cell r="C916">
            <v>40857</v>
          </cell>
        </row>
        <row r="917">
          <cell r="C917">
            <v>40858</v>
          </cell>
        </row>
        <row r="918">
          <cell r="C918">
            <v>40861</v>
          </cell>
        </row>
        <row r="919">
          <cell r="C919">
            <v>40862</v>
          </cell>
        </row>
        <row r="920">
          <cell r="C920">
            <v>40863</v>
          </cell>
        </row>
        <row r="921">
          <cell r="C921">
            <v>40864</v>
          </cell>
        </row>
        <row r="922">
          <cell r="C922">
            <v>40865</v>
          </cell>
        </row>
        <row r="923">
          <cell r="C923">
            <v>40868</v>
          </cell>
        </row>
        <row r="924">
          <cell r="C924">
            <v>40869</v>
          </cell>
        </row>
        <row r="925">
          <cell r="C925">
            <v>40870</v>
          </cell>
        </row>
        <row r="926">
          <cell r="C926">
            <v>40872</v>
          </cell>
        </row>
        <row r="927">
          <cell r="C927">
            <v>40875</v>
          </cell>
        </row>
        <row r="928">
          <cell r="C928">
            <v>40876</v>
          </cell>
        </row>
        <row r="929">
          <cell r="C929">
            <v>40877</v>
          </cell>
        </row>
        <row r="930">
          <cell r="C930">
            <v>40878</v>
          </cell>
        </row>
        <row r="931">
          <cell r="C931">
            <v>40879</v>
          </cell>
        </row>
        <row r="932">
          <cell r="C932">
            <v>40882</v>
          </cell>
        </row>
        <row r="933">
          <cell r="C933">
            <v>40883</v>
          </cell>
        </row>
        <row r="934">
          <cell r="C934">
            <v>40884</v>
          </cell>
        </row>
        <row r="935">
          <cell r="C935">
            <v>40885</v>
          </cell>
        </row>
        <row r="936">
          <cell r="C936">
            <v>40886</v>
          </cell>
        </row>
        <row r="937">
          <cell r="C937">
            <v>40889</v>
          </cell>
        </row>
        <row r="938">
          <cell r="C938">
            <v>40890</v>
          </cell>
        </row>
        <row r="939">
          <cell r="C939">
            <v>40891</v>
          </cell>
        </row>
        <row r="940">
          <cell r="C940">
            <v>40892</v>
          </cell>
        </row>
        <row r="941">
          <cell r="C941">
            <v>40896</v>
          </cell>
        </row>
        <row r="942">
          <cell r="C942">
            <v>40897</v>
          </cell>
        </row>
        <row r="943">
          <cell r="C943">
            <v>40898</v>
          </cell>
        </row>
        <row r="944">
          <cell r="C944">
            <v>40899</v>
          </cell>
        </row>
        <row r="945">
          <cell r="C945">
            <v>40900</v>
          </cell>
        </row>
        <row r="946">
          <cell r="C946">
            <v>40904</v>
          </cell>
        </row>
        <row r="947">
          <cell r="C947">
            <v>40905</v>
          </cell>
        </row>
        <row r="948">
          <cell r="C948">
            <v>40906</v>
          </cell>
        </row>
        <row r="949">
          <cell r="C949">
            <v>40910</v>
          </cell>
        </row>
        <row r="950">
          <cell r="C950">
            <v>40911</v>
          </cell>
        </row>
        <row r="951">
          <cell r="C951">
            <v>40912</v>
          </cell>
        </row>
        <row r="952">
          <cell r="C952">
            <v>40913</v>
          </cell>
        </row>
        <row r="953">
          <cell r="C953">
            <v>40914</v>
          </cell>
        </row>
        <row r="954">
          <cell r="C954">
            <v>40917</v>
          </cell>
        </row>
        <row r="955">
          <cell r="C955">
            <v>40918</v>
          </cell>
        </row>
        <row r="956">
          <cell r="C956">
            <v>40919</v>
          </cell>
        </row>
        <row r="957">
          <cell r="C957">
            <v>40920</v>
          </cell>
        </row>
        <row r="958">
          <cell r="C958">
            <v>40921</v>
          </cell>
        </row>
        <row r="959">
          <cell r="C959">
            <v>40924</v>
          </cell>
        </row>
        <row r="960">
          <cell r="C960">
            <v>40925</v>
          </cell>
        </row>
        <row r="961">
          <cell r="C961">
            <v>40926</v>
          </cell>
        </row>
        <row r="962">
          <cell r="C962">
            <v>40927</v>
          </cell>
        </row>
        <row r="963">
          <cell r="C963">
            <v>40928</v>
          </cell>
        </row>
        <row r="964">
          <cell r="C964">
            <v>40931</v>
          </cell>
        </row>
        <row r="965">
          <cell r="C965">
            <v>40932</v>
          </cell>
        </row>
        <row r="966">
          <cell r="C966">
            <v>40933</v>
          </cell>
        </row>
        <row r="967">
          <cell r="C967">
            <v>40934</v>
          </cell>
        </row>
        <row r="968">
          <cell r="C968">
            <v>40935</v>
          </cell>
        </row>
        <row r="969">
          <cell r="C969">
            <v>40938</v>
          </cell>
        </row>
        <row r="970">
          <cell r="C970">
            <v>40939</v>
          </cell>
        </row>
        <row r="971">
          <cell r="C971">
            <v>40940</v>
          </cell>
        </row>
        <row r="972">
          <cell r="C972">
            <v>40941</v>
          </cell>
        </row>
        <row r="973">
          <cell r="C973">
            <v>40942</v>
          </cell>
        </row>
        <row r="974">
          <cell r="C974">
            <v>40945</v>
          </cell>
        </row>
        <row r="975">
          <cell r="C975">
            <v>40946</v>
          </cell>
        </row>
        <row r="976">
          <cell r="C976">
            <v>40947</v>
          </cell>
        </row>
        <row r="977">
          <cell r="C977">
            <v>40948</v>
          </cell>
        </row>
        <row r="978">
          <cell r="C978">
            <v>40949</v>
          </cell>
        </row>
        <row r="979">
          <cell r="C979">
            <v>40952</v>
          </cell>
        </row>
        <row r="980">
          <cell r="C980">
            <v>40953</v>
          </cell>
        </row>
        <row r="981">
          <cell r="C981">
            <v>40954</v>
          </cell>
        </row>
        <row r="982">
          <cell r="C982">
            <v>40959</v>
          </cell>
        </row>
        <row r="983">
          <cell r="C983">
            <v>40960</v>
          </cell>
        </row>
        <row r="984">
          <cell r="C984">
            <v>40961</v>
          </cell>
        </row>
        <row r="985">
          <cell r="C985">
            <v>40962</v>
          </cell>
        </row>
        <row r="986">
          <cell r="C986">
            <v>40963</v>
          </cell>
        </row>
        <row r="987">
          <cell r="C987">
            <v>40966</v>
          </cell>
        </row>
        <row r="988">
          <cell r="C988">
            <v>40969</v>
          </cell>
        </row>
        <row r="989">
          <cell r="C989">
            <v>40970</v>
          </cell>
        </row>
        <row r="990">
          <cell r="C990">
            <v>40973</v>
          </cell>
        </row>
        <row r="991">
          <cell r="C991">
            <v>40974</v>
          </cell>
        </row>
        <row r="992">
          <cell r="C992">
            <v>40975</v>
          </cell>
        </row>
        <row r="993">
          <cell r="C993">
            <v>40976</v>
          </cell>
        </row>
        <row r="994">
          <cell r="C994">
            <v>40977</v>
          </cell>
        </row>
        <row r="995">
          <cell r="C995">
            <v>40980</v>
          </cell>
        </row>
        <row r="996">
          <cell r="C996">
            <v>40981</v>
          </cell>
        </row>
        <row r="997">
          <cell r="C997">
            <v>40982</v>
          </cell>
        </row>
        <row r="998">
          <cell r="C998">
            <v>40983</v>
          </cell>
        </row>
        <row r="999">
          <cell r="C999">
            <v>40984</v>
          </cell>
        </row>
        <row r="1000">
          <cell r="C1000">
            <v>40987</v>
          </cell>
        </row>
        <row r="1001">
          <cell r="C1001">
            <v>40988</v>
          </cell>
        </row>
        <row r="1002">
          <cell r="C1002">
            <v>40989</v>
          </cell>
        </row>
        <row r="1003">
          <cell r="C1003">
            <v>40990</v>
          </cell>
        </row>
        <row r="1004">
          <cell r="C1004">
            <v>40991</v>
          </cell>
        </row>
        <row r="1005">
          <cell r="C1005">
            <v>40994</v>
          </cell>
        </row>
        <row r="1006">
          <cell r="C1006">
            <v>40995</v>
          </cell>
        </row>
        <row r="1007">
          <cell r="C1007">
            <v>40996</v>
          </cell>
        </row>
        <row r="1008">
          <cell r="C1008">
            <v>40997</v>
          </cell>
        </row>
        <row r="1009">
          <cell r="C1009">
            <v>40998</v>
          </cell>
        </row>
        <row r="1010">
          <cell r="C1010">
            <v>41001</v>
          </cell>
        </row>
        <row r="1011">
          <cell r="C1011">
            <v>41002</v>
          </cell>
        </row>
        <row r="1012">
          <cell r="C1012">
            <v>41003</v>
          </cell>
        </row>
        <row r="1013">
          <cell r="C1013">
            <v>41004</v>
          </cell>
        </row>
        <row r="1014">
          <cell r="C1014">
            <v>41008</v>
          </cell>
        </row>
        <row r="1015">
          <cell r="C1015">
            <v>41009</v>
          </cell>
        </row>
        <row r="1016">
          <cell r="C1016">
            <v>41010</v>
          </cell>
        </row>
        <row r="1017">
          <cell r="C1017">
            <v>41011</v>
          </cell>
        </row>
        <row r="1018">
          <cell r="C1018">
            <v>41012</v>
          </cell>
        </row>
        <row r="1019">
          <cell r="C1019">
            <v>41015</v>
          </cell>
        </row>
        <row r="1020">
          <cell r="C1020">
            <v>41016</v>
          </cell>
        </row>
        <row r="1021">
          <cell r="C1021">
            <v>41017</v>
          </cell>
        </row>
        <row r="1022">
          <cell r="C1022">
            <v>41018</v>
          </cell>
        </row>
        <row r="1023">
          <cell r="C1023">
            <v>41019</v>
          </cell>
        </row>
        <row r="1024">
          <cell r="C1024">
            <v>41022</v>
          </cell>
        </row>
        <row r="1025">
          <cell r="C1025">
            <v>41023</v>
          </cell>
        </row>
        <row r="1026">
          <cell r="C1026">
            <v>41024</v>
          </cell>
        </row>
        <row r="1027">
          <cell r="C1027">
            <v>41025</v>
          </cell>
        </row>
        <row r="1028">
          <cell r="C1028">
            <v>41026</v>
          </cell>
        </row>
        <row r="1029">
          <cell r="C1029">
            <v>41029</v>
          </cell>
        </row>
        <row r="1030">
          <cell r="C1030">
            <v>41030</v>
          </cell>
        </row>
        <row r="1031">
          <cell r="C1031">
            <v>41031</v>
          </cell>
        </row>
        <row r="1032">
          <cell r="C1032">
            <v>41032</v>
          </cell>
        </row>
        <row r="1033">
          <cell r="C1033">
            <v>41033</v>
          </cell>
        </row>
        <row r="1034">
          <cell r="C1034">
            <v>41036</v>
          </cell>
        </row>
        <row r="1035">
          <cell r="C1035">
            <v>41037</v>
          </cell>
        </row>
        <row r="1036">
          <cell r="C1036">
            <v>41038</v>
          </cell>
        </row>
        <row r="1037">
          <cell r="C1037">
            <v>41039</v>
          </cell>
        </row>
        <row r="1038">
          <cell r="C1038">
            <v>41040</v>
          </cell>
        </row>
        <row r="1039">
          <cell r="C1039">
            <v>41043</v>
          </cell>
        </row>
        <row r="1040">
          <cell r="C1040">
            <v>41044</v>
          </cell>
        </row>
        <row r="1041">
          <cell r="C1041">
            <v>41045</v>
          </cell>
        </row>
        <row r="1042">
          <cell r="C1042">
            <v>41046</v>
          </cell>
        </row>
        <row r="1043">
          <cell r="C1043">
            <v>41047</v>
          </cell>
        </row>
        <row r="1044">
          <cell r="C1044">
            <v>41050</v>
          </cell>
        </row>
        <row r="1045">
          <cell r="C1045">
            <v>41051</v>
          </cell>
        </row>
        <row r="1046">
          <cell r="C1046">
            <v>41052</v>
          </cell>
        </row>
        <row r="1047">
          <cell r="C1047">
            <v>41053</v>
          </cell>
        </row>
        <row r="1048">
          <cell r="C1048">
            <v>41054</v>
          </cell>
        </row>
        <row r="1049">
          <cell r="C1049">
            <v>41058</v>
          </cell>
        </row>
        <row r="1050">
          <cell r="C1050">
            <v>41059</v>
          </cell>
        </row>
        <row r="1051">
          <cell r="C1051">
            <v>41060</v>
          </cell>
        </row>
        <row r="1052">
          <cell r="C1052">
            <v>41061</v>
          </cell>
        </row>
        <row r="1053">
          <cell r="C1053">
            <v>41064</v>
          </cell>
        </row>
        <row r="1054">
          <cell r="C1054">
            <v>41065</v>
          </cell>
        </row>
        <row r="1055">
          <cell r="C1055">
            <v>41066</v>
          </cell>
        </row>
        <row r="1056">
          <cell r="C1056">
            <v>41067</v>
          </cell>
        </row>
        <row r="1057">
          <cell r="C1057">
            <v>41068</v>
          </cell>
        </row>
        <row r="1058">
          <cell r="C1058">
            <v>41071</v>
          </cell>
        </row>
        <row r="1059">
          <cell r="C1059">
            <v>41072</v>
          </cell>
        </row>
        <row r="1060">
          <cell r="C1060">
            <v>41073</v>
          </cell>
        </row>
        <row r="1061">
          <cell r="C1061">
            <v>41074</v>
          </cell>
        </row>
        <row r="1062">
          <cell r="C1062">
            <v>41075</v>
          </cell>
        </row>
        <row r="1063">
          <cell r="C1063">
            <v>41078</v>
          </cell>
        </row>
        <row r="1064">
          <cell r="C1064">
            <v>41079</v>
          </cell>
        </row>
        <row r="1065">
          <cell r="C1065">
            <v>41080</v>
          </cell>
        </row>
        <row r="1066">
          <cell r="C1066">
            <v>41081</v>
          </cell>
        </row>
        <row r="1067">
          <cell r="C1067">
            <v>41082</v>
          </cell>
        </row>
        <row r="1068">
          <cell r="C1068">
            <v>41085</v>
          </cell>
        </row>
        <row r="1069">
          <cell r="C1069">
            <v>41086</v>
          </cell>
        </row>
        <row r="1070">
          <cell r="C1070">
            <v>41087</v>
          </cell>
        </row>
        <row r="1071">
          <cell r="C1071">
            <v>41088</v>
          </cell>
        </row>
        <row r="1072">
          <cell r="C1072">
            <v>41089</v>
          </cell>
        </row>
        <row r="1073">
          <cell r="C1073">
            <v>41092</v>
          </cell>
        </row>
        <row r="1074">
          <cell r="C1074">
            <v>41093</v>
          </cell>
        </row>
        <row r="1075">
          <cell r="C1075">
            <v>41095</v>
          </cell>
        </row>
        <row r="1076">
          <cell r="C1076">
            <v>41096</v>
          </cell>
        </row>
        <row r="1077">
          <cell r="C1077">
            <v>41099</v>
          </cell>
        </row>
        <row r="1078">
          <cell r="C1078">
            <v>41100</v>
          </cell>
        </row>
        <row r="1079">
          <cell r="C1079">
            <v>41101</v>
          </cell>
        </row>
        <row r="1080">
          <cell r="C1080">
            <v>41102</v>
          </cell>
        </row>
        <row r="1081">
          <cell r="C1081">
            <v>41103</v>
          </cell>
        </row>
        <row r="1082">
          <cell r="C1082">
            <v>41106</v>
          </cell>
        </row>
        <row r="1083">
          <cell r="C1083">
            <v>41107</v>
          </cell>
        </row>
        <row r="1084">
          <cell r="C1084">
            <v>41108</v>
          </cell>
        </row>
        <row r="1085">
          <cell r="C1085">
            <v>41109</v>
          </cell>
        </row>
        <row r="1086">
          <cell r="C1086">
            <v>41110</v>
          </cell>
        </row>
        <row r="1087">
          <cell r="C1087">
            <v>41113</v>
          </cell>
        </row>
        <row r="1088">
          <cell r="C1088">
            <v>41114</v>
          </cell>
        </row>
        <row r="1089">
          <cell r="C1089">
            <v>41115</v>
          </cell>
        </row>
        <row r="1090">
          <cell r="C1090">
            <v>41116</v>
          </cell>
        </row>
        <row r="1091">
          <cell r="C1091">
            <v>41117</v>
          </cell>
        </row>
        <row r="1092">
          <cell r="C1092">
            <v>41120</v>
          </cell>
        </row>
        <row r="1093">
          <cell r="C1093">
            <v>41121</v>
          </cell>
        </row>
        <row r="1094">
          <cell r="C1094">
            <v>41122</v>
          </cell>
        </row>
        <row r="1095">
          <cell r="C1095">
            <v>41123</v>
          </cell>
        </row>
        <row r="1096">
          <cell r="C1096">
            <v>41129</v>
          </cell>
        </row>
        <row r="1097">
          <cell r="C1097">
            <v>41130</v>
          </cell>
        </row>
        <row r="1098">
          <cell r="C1098">
            <v>41131</v>
          </cell>
        </row>
        <row r="1099">
          <cell r="C1099">
            <v>41134</v>
          </cell>
        </row>
        <row r="1100">
          <cell r="C1100">
            <v>41135</v>
          </cell>
        </row>
        <row r="1101">
          <cell r="C1101">
            <v>41136</v>
          </cell>
        </row>
        <row r="1102">
          <cell r="C1102">
            <v>41137</v>
          </cell>
        </row>
        <row r="1103">
          <cell r="C1103">
            <v>41138</v>
          </cell>
        </row>
        <row r="1104">
          <cell r="C1104">
            <v>41141</v>
          </cell>
        </row>
        <row r="1105">
          <cell r="C1105">
            <v>41142</v>
          </cell>
        </row>
        <row r="1106">
          <cell r="C1106">
            <v>41143</v>
          </cell>
        </row>
        <row r="1107">
          <cell r="C1107">
            <v>41144</v>
          </cell>
        </row>
        <row r="1108">
          <cell r="C1108">
            <v>41145</v>
          </cell>
        </row>
        <row r="1109">
          <cell r="C1109">
            <v>41148</v>
          </cell>
        </row>
        <row r="1110">
          <cell r="C1110">
            <v>41149</v>
          </cell>
        </row>
        <row r="1111">
          <cell r="C1111">
            <v>41150</v>
          </cell>
        </row>
        <row r="1112">
          <cell r="C1112">
            <v>41151</v>
          </cell>
        </row>
        <row r="1113">
          <cell r="C1113">
            <v>41152</v>
          </cell>
        </row>
        <row r="1114">
          <cell r="C1114">
            <v>41156</v>
          </cell>
        </row>
        <row r="1115">
          <cell r="C1115">
            <v>41157</v>
          </cell>
        </row>
        <row r="1116">
          <cell r="C1116">
            <v>41158</v>
          </cell>
        </row>
        <row r="1117">
          <cell r="C1117">
            <v>41159</v>
          </cell>
        </row>
        <row r="1118">
          <cell r="C1118">
            <v>41162</v>
          </cell>
        </row>
        <row r="1119">
          <cell r="C1119">
            <v>41163</v>
          </cell>
        </row>
        <row r="1120">
          <cell r="C1120">
            <v>41164</v>
          </cell>
        </row>
        <row r="1121">
          <cell r="C1121">
            <v>41165</v>
          </cell>
        </row>
        <row r="1122">
          <cell r="C1122">
            <v>41166</v>
          </cell>
        </row>
        <row r="1123">
          <cell r="C1123">
            <v>41169</v>
          </cell>
        </row>
        <row r="1124">
          <cell r="C1124">
            <v>41170</v>
          </cell>
        </row>
        <row r="1125">
          <cell r="C1125">
            <v>41171</v>
          </cell>
        </row>
        <row r="1126">
          <cell r="C1126">
            <v>41172</v>
          </cell>
        </row>
        <row r="1127">
          <cell r="C1127">
            <v>41173</v>
          </cell>
        </row>
        <row r="1128">
          <cell r="C1128">
            <v>41176</v>
          </cell>
        </row>
        <row r="1129">
          <cell r="C1129">
            <v>41177</v>
          </cell>
        </row>
        <row r="1130">
          <cell r="C1130">
            <v>41178</v>
          </cell>
        </row>
        <row r="1131">
          <cell r="C1131">
            <v>41179</v>
          </cell>
        </row>
        <row r="1132">
          <cell r="C1132">
            <v>41180</v>
          </cell>
        </row>
        <row r="1133">
          <cell r="C1133">
            <v>41183</v>
          </cell>
        </row>
        <row r="1134">
          <cell r="C1134">
            <v>41184</v>
          </cell>
        </row>
        <row r="1135">
          <cell r="C1135">
            <v>41185</v>
          </cell>
        </row>
        <row r="1136">
          <cell r="C1136">
            <v>41186</v>
          </cell>
        </row>
        <row r="1137">
          <cell r="C1137">
            <v>41187</v>
          </cell>
        </row>
        <row r="1138">
          <cell r="C1138">
            <v>41190</v>
          </cell>
        </row>
        <row r="1139">
          <cell r="C1139">
            <v>41191</v>
          </cell>
        </row>
        <row r="1140">
          <cell r="C1140">
            <v>41192</v>
          </cell>
        </row>
        <row r="1141">
          <cell r="C1141">
            <v>41193</v>
          </cell>
        </row>
        <row r="1142">
          <cell r="C1142">
            <v>41194</v>
          </cell>
        </row>
        <row r="1143">
          <cell r="C1143">
            <v>41198</v>
          </cell>
        </row>
        <row r="1144">
          <cell r="C1144">
            <v>41199</v>
          </cell>
        </row>
        <row r="1145">
          <cell r="C1145">
            <v>41200</v>
          </cell>
        </row>
        <row r="1146">
          <cell r="C1146">
            <v>41204</v>
          </cell>
        </row>
        <row r="1147">
          <cell r="C1147">
            <v>41205</v>
          </cell>
        </row>
        <row r="1148">
          <cell r="C1148">
            <v>41206</v>
          </cell>
        </row>
        <row r="1149">
          <cell r="C1149">
            <v>41207</v>
          </cell>
        </row>
        <row r="1150">
          <cell r="C1150">
            <v>41208</v>
          </cell>
        </row>
        <row r="1151">
          <cell r="C1151">
            <v>41211</v>
          </cell>
        </row>
        <row r="1152">
          <cell r="C1152">
            <v>41213</v>
          </cell>
        </row>
        <row r="1153">
          <cell r="C1153">
            <v>41214</v>
          </cell>
        </row>
        <row r="1154">
          <cell r="C1154">
            <v>41215</v>
          </cell>
        </row>
        <row r="1155">
          <cell r="C1155">
            <v>41218</v>
          </cell>
        </row>
        <row r="1156">
          <cell r="C1156">
            <v>41219</v>
          </cell>
        </row>
        <row r="1157">
          <cell r="C1157">
            <v>41220</v>
          </cell>
        </row>
        <row r="1158">
          <cell r="C1158">
            <v>41221</v>
          </cell>
        </row>
        <row r="1159">
          <cell r="C1159">
            <v>41222</v>
          </cell>
        </row>
        <row r="1160">
          <cell r="C1160">
            <v>41225</v>
          </cell>
        </row>
        <row r="1161">
          <cell r="C1161">
            <v>41226</v>
          </cell>
        </row>
        <row r="1162">
          <cell r="C1162">
            <v>41227</v>
          </cell>
        </row>
        <row r="1163">
          <cell r="C1163">
            <v>41228</v>
          </cell>
        </row>
        <row r="1164">
          <cell r="C1164">
            <v>41229</v>
          </cell>
        </row>
        <row r="1165">
          <cell r="C1165">
            <v>41232</v>
          </cell>
        </row>
        <row r="1166">
          <cell r="C1166">
            <v>41233</v>
          </cell>
        </row>
        <row r="1167">
          <cell r="C1167">
            <v>41234</v>
          </cell>
        </row>
        <row r="1168">
          <cell r="C1168">
            <v>41236</v>
          </cell>
        </row>
        <row r="1169">
          <cell r="C1169">
            <v>41239</v>
          </cell>
        </row>
        <row r="1170">
          <cell r="C1170">
            <v>41240</v>
          </cell>
        </row>
        <row r="1171">
          <cell r="C1171">
            <v>41241</v>
          </cell>
        </row>
        <row r="1172">
          <cell r="C1172">
            <v>41242</v>
          </cell>
        </row>
        <row r="1173">
          <cell r="C1173">
            <v>41243</v>
          </cell>
        </row>
        <row r="1174">
          <cell r="C1174">
            <v>41246</v>
          </cell>
        </row>
        <row r="1175">
          <cell r="C1175">
            <v>41247</v>
          </cell>
        </row>
        <row r="1176">
          <cell r="C1176">
            <v>41248</v>
          </cell>
        </row>
        <row r="1177">
          <cell r="C1177">
            <v>41249</v>
          </cell>
        </row>
        <row r="1178">
          <cell r="C1178">
            <v>41250</v>
          </cell>
        </row>
        <row r="1179">
          <cell r="C1179">
            <v>41253</v>
          </cell>
        </row>
        <row r="1180">
          <cell r="C1180">
            <v>41254</v>
          </cell>
        </row>
        <row r="1181">
          <cell r="C1181">
            <v>41255</v>
          </cell>
        </row>
        <row r="1182">
          <cell r="C1182">
            <v>41256</v>
          </cell>
        </row>
        <row r="1183">
          <cell r="C1183">
            <v>41257</v>
          </cell>
        </row>
        <row r="1184">
          <cell r="C1184">
            <v>41260</v>
          </cell>
        </row>
        <row r="1185">
          <cell r="C1185">
            <v>41261</v>
          </cell>
        </row>
        <row r="1186">
          <cell r="C1186">
            <v>41262</v>
          </cell>
        </row>
        <row r="1187">
          <cell r="C1187">
            <v>41263</v>
          </cell>
        </row>
        <row r="1188">
          <cell r="C1188">
            <v>41264</v>
          </cell>
        </row>
        <row r="1189">
          <cell r="C1189">
            <v>41267</v>
          </cell>
        </row>
        <row r="1190">
          <cell r="C1190">
            <v>41269</v>
          </cell>
        </row>
        <row r="1191">
          <cell r="C1191">
            <v>41270</v>
          </cell>
        </row>
        <row r="1192">
          <cell r="C1192">
            <v>41271</v>
          </cell>
        </row>
        <row r="1193">
          <cell r="C1193">
            <v>41274</v>
          </cell>
        </row>
        <row r="1194">
          <cell r="C1194">
            <v>41276</v>
          </cell>
        </row>
        <row r="1195">
          <cell r="C1195">
            <v>41277</v>
          </cell>
        </row>
        <row r="1196">
          <cell r="C1196">
            <v>41278</v>
          </cell>
        </row>
        <row r="1197">
          <cell r="C1197">
            <v>41281</v>
          </cell>
        </row>
        <row r="1198">
          <cell r="C1198">
            <v>41282</v>
          </cell>
        </row>
        <row r="1199">
          <cell r="C1199">
            <v>41283</v>
          </cell>
        </row>
        <row r="1200">
          <cell r="C1200">
            <v>41284</v>
          </cell>
        </row>
        <row r="1201">
          <cell r="C1201">
            <v>41285</v>
          </cell>
        </row>
        <row r="1202">
          <cell r="C1202">
            <v>41288</v>
          </cell>
        </row>
        <row r="1203">
          <cell r="C1203">
            <v>41289</v>
          </cell>
        </row>
        <row r="1204">
          <cell r="C1204">
            <v>41290</v>
          </cell>
        </row>
        <row r="1205">
          <cell r="C1205">
            <v>41291</v>
          </cell>
        </row>
        <row r="1206">
          <cell r="C1206">
            <v>41292</v>
          </cell>
        </row>
        <row r="1207">
          <cell r="C1207">
            <v>41296</v>
          </cell>
        </row>
        <row r="1208">
          <cell r="C1208">
            <v>41297</v>
          </cell>
        </row>
        <row r="1209">
          <cell r="C1209">
            <v>41298</v>
          </cell>
        </row>
        <row r="1210">
          <cell r="C1210">
            <v>41299</v>
          </cell>
        </row>
        <row r="1211">
          <cell r="C1211">
            <v>41302</v>
          </cell>
        </row>
        <row r="1212">
          <cell r="C1212">
            <v>41303</v>
          </cell>
        </row>
        <row r="1213">
          <cell r="C1213">
            <v>41304</v>
          </cell>
        </row>
        <row r="1214">
          <cell r="C1214">
            <v>41305</v>
          </cell>
        </row>
        <row r="1215">
          <cell r="C1215">
            <v>41306</v>
          </cell>
        </row>
        <row r="1216">
          <cell r="C1216">
            <v>41309</v>
          </cell>
        </row>
        <row r="1217">
          <cell r="C1217">
            <v>41310</v>
          </cell>
        </row>
        <row r="1218">
          <cell r="C1218">
            <v>41311</v>
          </cell>
        </row>
        <row r="1219">
          <cell r="C1219">
            <v>41312</v>
          </cell>
        </row>
        <row r="1220">
          <cell r="C1220">
            <v>41313</v>
          </cell>
        </row>
        <row r="1221">
          <cell r="C1221">
            <v>41316</v>
          </cell>
        </row>
        <row r="1222">
          <cell r="C1222">
            <v>41317</v>
          </cell>
        </row>
        <row r="1223">
          <cell r="C1223">
            <v>41318</v>
          </cell>
        </row>
        <row r="1224">
          <cell r="C1224">
            <v>41319</v>
          </cell>
        </row>
        <row r="1225">
          <cell r="C1225">
            <v>41320</v>
          </cell>
        </row>
        <row r="1226">
          <cell r="C1226">
            <v>41324</v>
          </cell>
        </row>
        <row r="1227">
          <cell r="C1227">
            <v>41325</v>
          </cell>
        </row>
        <row r="1228">
          <cell r="C1228">
            <v>41326</v>
          </cell>
        </row>
        <row r="1229">
          <cell r="C1229">
            <v>41327</v>
          </cell>
        </row>
        <row r="1230">
          <cell r="C1230">
            <v>41330</v>
          </cell>
        </row>
        <row r="1231">
          <cell r="C1231">
            <v>41331</v>
          </cell>
        </row>
        <row r="1232">
          <cell r="C1232">
            <v>41332</v>
          </cell>
        </row>
        <row r="1233">
          <cell r="C1233">
            <v>41333</v>
          </cell>
        </row>
        <row r="1234">
          <cell r="C1234">
            <v>41334</v>
          </cell>
        </row>
        <row r="1235">
          <cell r="C1235">
            <v>41337</v>
          </cell>
        </row>
        <row r="1236">
          <cell r="C1236">
            <v>41338</v>
          </cell>
        </row>
        <row r="1237">
          <cell r="C1237">
            <v>41339</v>
          </cell>
        </row>
        <row r="1238">
          <cell r="C1238">
            <v>41340</v>
          </cell>
        </row>
        <row r="1239">
          <cell r="C1239">
            <v>41341</v>
          </cell>
        </row>
        <row r="1240">
          <cell r="C1240">
            <v>41344</v>
          </cell>
        </row>
        <row r="1241">
          <cell r="C1241">
            <v>41345</v>
          </cell>
        </row>
        <row r="1242">
          <cell r="C1242">
            <v>41346</v>
          </cell>
        </row>
        <row r="1243">
          <cell r="C1243">
            <v>41347</v>
          </cell>
        </row>
        <row r="1244">
          <cell r="C1244">
            <v>41348</v>
          </cell>
        </row>
        <row r="1245">
          <cell r="C1245">
            <v>41351</v>
          </cell>
        </row>
        <row r="1246">
          <cell r="C1246">
            <v>41352</v>
          </cell>
        </row>
        <row r="1247">
          <cell r="C1247">
            <v>41353</v>
          </cell>
        </row>
        <row r="1248">
          <cell r="C1248">
            <v>41354</v>
          </cell>
        </row>
        <row r="1249">
          <cell r="C1249">
            <v>41355</v>
          </cell>
        </row>
        <row r="1250">
          <cell r="C1250">
            <v>41358</v>
          </cell>
        </row>
        <row r="1251">
          <cell r="C1251">
            <v>41359</v>
          </cell>
        </row>
        <row r="1252">
          <cell r="C1252">
            <v>41360</v>
          </cell>
        </row>
        <row r="1253">
          <cell r="C1253">
            <v>41361</v>
          </cell>
        </row>
        <row r="1254">
          <cell r="C1254">
            <v>41365</v>
          </cell>
        </row>
        <row r="1255">
          <cell r="C1255">
            <v>41366</v>
          </cell>
        </row>
        <row r="1256">
          <cell r="C1256">
            <v>41367</v>
          </cell>
        </row>
        <row r="1257">
          <cell r="C1257">
            <v>41368</v>
          </cell>
        </row>
        <row r="1258">
          <cell r="C1258">
            <v>41369</v>
          </cell>
        </row>
        <row r="1259">
          <cell r="C1259">
            <v>41372</v>
          </cell>
        </row>
        <row r="1260">
          <cell r="C1260">
            <v>41373</v>
          </cell>
        </row>
        <row r="1261">
          <cell r="C1261">
            <v>41374</v>
          </cell>
        </row>
        <row r="1262">
          <cell r="C1262">
            <v>41375</v>
          </cell>
        </row>
        <row r="1263">
          <cell r="C1263">
            <v>41376</v>
          </cell>
        </row>
        <row r="1264">
          <cell r="C1264">
            <v>41379</v>
          </cell>
        </row>
        <row r="1265">
          <cell r="C1265">
            <v>41380</v>
          </cell>
        </row>
        <row r="1266">
          <cell r="C1266">
            <v>41381</v>
          </cell>
        </row>
        <row r="1267">
          <cell r="C1267">
            <v>41382</v>
          </cell>
        </row>
        <row r="1268">
          <cell r="C1268">
            <v>41383</v>
          </cell>
        </row>
        <row r="1269">
          <cell r="C1269">
            <v>41386</v>
          </cell>
        </row>
        <row r="1270">
          <cell r="C1270">
            <v>41387</v>
          </cell>
        </row>
        <row r="1271">
          <cell r="C1271">
            <v>41388</v>
          </cell>
        </row>
        <row r="1272">
          <cell r="C1272">
            <v>41389</v>
          </cell>
        </row>
        <row r="1273">
          <cell r="C1273">
            <v>41390</v>
          </cell>
        </row>
        <row r="1274">
          <cell r="C1274">
            <v>41393</v>
          </cell>
        </row>
        <row r="1275">
          <cell r="C1275">
            <v>41394</v>
          </cell>
        </row>
        <row r="1276">
          <cell r="C1276">
            <v>41395</v>
          </cell>
        </row>
        <row r="1277">
          <cell r="C1277">
            <v>41396</v>
          </cell>
        </row>
        <row r="1278">
          <cell r="C1278">
            <v>41397</v>
          </cell>
        </row>
        <row r="1279">
          <cell r="C1279">
            <v>41400</v>
          </cell>
        </row>
        <row r="1280">
          <cell r="C1280">
            <v>41401</v>
          </cell>
        </row>
        <row r="1281">
          <cell r="C1281">
            <v>41402</v>
          </cell>
        </row>
        <row r="1282">
          <cell r="C1282">
            <v>41403</v>
          </cell>
        </row>
        <row r="1283">
          <cell r="C1283">
            <v>41404</v>
          </cell>
        </row>
        <row r="1284">
          <cell r="C1284">
            <v>41407</v>
          </cell>
        </row>
        <row r="1285">
          <cell r="C1285">
            <v>41408</v>
          </cell>
        </row>
        <row r="1286">
          <cell r="C1286">
            <v>41409</v>
          </cell>
        </row>
        <row r="1287">
          <cell r="C1287">
            <v>41410</v>
          </cell>
        </row>
        <row r="1288">
          <cell r="C1288">
            <v>41411</v>
          </cell>
        </row>
        <row r="1289">
          <cell r="C1289">
            <v>41414</v>
          </cell>
        </row>
        <row r="1290">
          <cell r="C1290">
            <v>41415</v>
          </cell>
        </row>
        <row r="1291">
          <cell r="C1291">
            <v>41416</v>
          </cell>
        </row>
        <row r="1292">
          <cell r="C1292">
            <v>41417</v>
          </cell>
        </row>
        <row r="1293">
          <cell r="C1293">
            <v>41418</v>
          </cell>
        </row>
        <row r="1294">
          <cell r="C1294">
            <v>41422</v>
          </cell>
        </row>
        <row r="1295">
          <cell r="C1295">
            <v>41423</v>
          </cell>
        </row>
        <row r="1296">
          <cell r="C1296">
            <v>41424</v>
          </cell>
        </row>
        <row r="1297">
          <cell r="C1297">
            <v>41425</v>
          </cell>
        </row>
        <row r="1298">
          <cell r="C1298">
            <v>41428</v>
          </cell>
        </row>
        <row r="1299">
          <cell r="C1299">
            <v>41429</v>
          </cell>
        </row>
        <row r="1300">
          <cell r="C1300">
            <v>41430</v>
          </cell>
        </row>
        <row r="1301">
          <cell r="C1301">
            <v>41431</v>
          </cell>
        </row>
        <row r="1302">
          <cell r="C1302">
            <v>41432</v>
          </cell>
        </row>
        <row r="1303">
          <cell r="C1303">
            <v>41435</v>
          </cell>
        </row>
        <row r="1304">
          <cell r="C1304">
            <v>41436</v>
          </cell>
        </row>
        <row r="1305">
          <cell r="C1305">
            <v>41437</v>
          </cell>
        </row>
        <row r="1306">
          <cell r="C1306">
            <v>41438</v>
          </cell>
        </row>
        <row r="1307">
          <cell r="C1307">
            <v>41439</v>
          </cell>
        </row>
        <row r="1308">
          <cell r="C1308">
            <v>41442</v>
          </cell>
        </row>
        <row r="1309">
          <cell r="C1309">
            <v>41443</v>
          </cell>
        </row>
        <row r="1310">
          <cell r="C1310">
            <v>41444</v>
          </cell>
        </row>
        <row r="1311">
          <cell r="C1311">
            <v>41445</v>
          </cell>
        </row>
        <row r="1312">
          <cell r="C1312">
            <v>41446</v>
          </cell>
        </row>
        <row r="1313">
          <cell r="C1313">
            <v>41449</v>
          </cell>
        </row>
        <row r="1314">
          <cell r="C1314">
            <v>41450</v>
          </cell>
        </row>
        <row r="1315">
          <cell r="C1315">
            <v>41451</v>
          </cell>
        </row>
        <row r="1316">
          <cell r="C1316">
            <v>41452</v>
          </cell>
        </row>
        <row r="1317">
          <cell r="C1317">
            <v>41453</v>
          </cell>
        </row>
        <row r="1318">
          <cell r="C1318">
            <v>41456</v>
          </cell>
        </row>
        <row r="1319">
          <cell r="C1319">
            <v>41457</v>
          </cell>
        </row>
        <row r="1320">
          <cell r="C1320">
            <v>41458</v>
          </cell>
        </row>
        <row r="1321">
          <cell r="C1321">
            <v>41460</v>
          </cell>
        </row>
        <row r="1322">
          <cell r="C1322">
            <v>41463</v>
          </cell>
        </row>
        <row r="1323">
          <cell r="C1323">
            <v>41464</v>
          </cell>
        </row>
        <row r="1324">
          <cell r="C1324">
            <v>41465</v>
          </cell>
        </row>
        <row r="1325">
          <cell r="C1325">
            <v>41466</v>
          </cell>
        </row>
        <row r="1326">
          <cell r="C1326">
            <v>41467</v>
          </cell>
        </row>
        <row r="1327">
          <cell r="C1327">
            <v>41470</v>
          </cell>
        </row>
        <row r="1328">
          <cell r="C1328">
            <v>41471</v>
          </cell>
        </row>
        <row r="1329">
          <cell r="C1329">
            <v>41472</v>
          </cell>
        </row>
        <row r="1330">
          <cell r="C1330">
            <v>41473</v>
          </cell>
        </row>
        <row r="1331">
          <cell r="C1331">
            <v>41474</v>
          </cell>
        </row>
        <row r="1332">
          <cell r="C1332">
            <v>41477</v>
          </cell>
        </row>
        <row r="1333">
          <cell r="C1333">
            <v>41478</v>
          </cell>
        </row>
        <row r="1334">
          <cell r="C1334">
            <v>41479</v>
          </cell>
        </row>
        <row r="1335">
          <cell r="C1335">
            <v>41480</v>
          </cell>
        </row>
        <row r="1336">
          <cell r="C1336">
            <v>41481</v>
          </cell>
        </row>
        <row r="1337">
          <cell r="C1337">
            <v>41484</v>
          </cell>
        </row>
        <row r="1338">
          <cell r="C1338">
            <v>41485</v>
          </cell>
        </row>
        <row r="1339">
          <cell r="C1339">
            <v>41486</v>
          </cell>
        </row>
        <row r="1340">
          <cell r="C1340">
            <v>41487</v>
          </cell>
        </row>
        <row r="1341">
          <cell r="C1341">
            <v>41488</v>
          </cell>
        </row>
        <row r="1342">
          <cell r="C1342">
            <v>41491</v>
          </cell>
        </row>
        <row r="1343">
          <cell r="C1343">
            <v>41492</v>
          </cell>
        </row>
        <row r="1344">
          <cell r="C1344">
            <v>41493</v>
          </cell>
        </row>
        <row r="1345">
          <cell r="C1345">
            <v>41494</v>
          </cell>
        </row>
        <row r="1346">
          <cell r="C1346">
            <v>41495</v>
          </cell>
        </row>
        <row r="1347">
          <cell r="C1347">
            <v>41498</v>
          </cell>
        </row>
        <row r="1348">
          <cell r="C1348">
            <v>41499</v>
          </cell>
        </row>
        <row r="1349">
          <cell r="C1349">
            <v>41500</v>
          </cell>
        </row>
        <row r="1350">
          <cell r="C1350">
            <v>41501</v>
          </cell>
        </row>
        <row r="1351">
          <cell r="C1351">
            <v>41502</v>
          </cell>
        </row>
        <row r="1352">
          <cell r="C1352">
            <v>41505</v>
          </cell>
        </row>
        <row r="1353">
          <cell r="C1353">
            <v>41506</v>
          </cell>
        </row>
        <row r="1354">
          <cell r="C1354">
            <v>41507</v>
          </cell>
        </row>
        <row r="1355">
          <cell r="C1355">
            <v>41508</v>
          </cell>
        </row>
        <row r="1356">
          <cell r="C1356">
            <v>41509</v>
          </cell>
        </row>
        <row r="1357">
          <cell r="C1357">
            <v>41512</v>
          </cell>
        </row>
        <row r="1358">
          <cell r="C1358">
            <v>41513</v>
          </cell>
        </row>
        <row r="1359">
          <cell r="C1359">
            <v>41514</v>
          </cell>
        </row>
        <row r="1360">
          <cell r="C1360">
            <v>41515</v>
          </cell>
        </row>
        <row r="1361">
          <cell r="C1361">
            <v>41516</v>
          </cell>
        </row>
        <row r="1362">
          <cell r="C1362">
            <v>41520</v>
          </cell>
        </row>
        <row r="1363">
          <cell r="C1363">
            <v>41521</v>
          </cell>
        </row>
        <row r="1364">
          <cell r="C1364">
            <v>41522</v>
          </cell>
        </row>
        <row r="1365">
          <cell r="C1365">
            <v>41523</v>
          </cell>
        </row>
        <row r="1366">
          <cell r="C1366">
            <v>41526</v>
          </cell>
        </row>
        <row r="1367">
          <cell r="C1367">
            <v>41527</v>
          </cell>
        </row>
        <row r="1368">
          <cell r="C1368">
            <v>41528</v>
          </cell>
        </row>
        <row r="1369">
          <cell r="C1369">
            <v>41529</v>
          </cell>
        </row>
        <row r="1370">
          <cell r="C1370">
            <v>41530</v>
          </cell>
        </row>
        <row r="1371">
          <cell r="C1371">
            <v>41533</v>
          </cell>
        </row>
        <row r="1372">
          <cell r="C1372">
            <v>41534</v>
          </cell>
        </row>
        <row r="1373">
          <cell r="C1373">
            <v>41535</v>
          </cell>
        </row>
        <row r="1374">
          <cell r="C1374">
            <v>41536</v>
          </cell>
        </row>
        <row r="1375">
          <cell r="C1375">
            <v>41537</v>
          </cell>
        </row>
        <row r="1376">
          <cell r="C1376">
            <v>41540</v>
          </cell>
        </row>
        <row r="1377">
          <cell r="C1377">
            <v>41541</v>
          </cell>
        </row>
        <row r="1378">
          <cell r="C1378">
            <v>41542</v>
          </cell>
        </row>
        <row r="1379">
          <cell r="C1379">
            <v>41543</v>
          </cell>
        </row>
        <row r="1380">
          <cell r="C1380">
            <v>41544</v>
          </cell>
        </row>
        <row r="1381">
          <cell r="C1381">
            <v>41547</v>
          </cell>
        </row>
        <row r="1382">
          <cell r="C1382">
            <v>41548</v>
          </cell>
        </row>
        <row r="1383">
          <cell r="C1383">
            <v>41549</v>
          </cell>
        </row>
        <row r="1384">
          <cell r="C1384">
            <v>41550</v>
          </cell>
        </row>
        <row r="1385">
          <cell r="C1385">
            <v>41551</v>
          </cell>
        </row>
        <row r="1386">
          <cell r="C1386">
            <v>41554</v>
          </cell>
        </row>
        <row r="1387">
          <cell r="C1387">
            <v>41555</v>
          </cell>
        </row>
        <row r="1388">
          <cell r="C1388">
            <v>41556</v>
          </cell>
        </row>
        <row r="1389">
          <cell r="C1389">
            <v>41557</v>
          </cell>
        </row>
        <row r="1390">
          <cell r="C1390">
            <v>41558</v>
          </cell>
        </row>
        <row r="1391">
          <cell r="C1391">
            <v>41561</v>
          </cell>
        </row>
        <row r="1392">
          <cell r="C1392">
            <v>41562</v>
          </cell>
        </row>
        <row r="1393">
          <cell r="C1393">
            <v>41563</v>
          </cell>
        </row>
        <row r="1394">
          <cell r="C1394">
            <v>41564</v>
          </cell>
        </row>
        <row r="1395">
          <cell r="C1395">
            <v>41565</v>
          </cell>
        </row>
        <row r="1396">
          <cell r="C1396">
            <v>41568</v>
          </cell>
        </row>
        <row r="1397">
          <cell r="C1397">
            <v>41569</v>
          </cell>
        </row>
        <row r="1398">
          <cell r="C1398">
            <v>41570</v>
          </cell>
        </row>
        <row r="1399">
          <cell r="C1399">
            <v>41571</v>
          </cell>
        </row>
        <row r="1400">
          <cell r="C1400">
            <v>41572</v>
          </cell>
        </row>
        <row r="1401">
          <cell r="C1401">
            <v>41575</v>
          </cell>
        </row>
        <row r="1402">
          <cell r="C1402">
            <v>41576</v>
          </cell>
        </row>
        <row r="1403">
          <cell r="C1403">
            <v>41577</v>
          </cell>
        </row>
        <row r="1404">
          <cell r="C1404">
            <v>41578</v>
          </cell>
        </row>
        <row r="1405">
          <cell r="C1405">
            <v>41579</v>
          </cell>
        </row>
        <row r="1406">
          <cell r="C1406">
            <v>41582</v>
          </cell>
        </row>
        <row r="1407">
          <cell r="C1407">
            <v>41583</v>
          </cell>
        </row>
        <row r="1408">
          <cell r="C1408">
            <v>41584</v>
          </cell>
        </row>
        <row r="1409">
          <cell r="C1409">
            <v>41585</v>
          </cell>
        </row>
        <row r="1410">
          <cell r="C1410">
            <v>41586</v>
          </cell>
        </row>
        <row r="1411">
          <cell r="C1411">
            <v>41589</v>
          </cell>
        </row>
        <row r="1412">
          <cell r="C1412">
            <v>41590</v>
          </cell>
        </row>
        <row r="1413">
          <cell r="C1413">
            <v>41591</v>
          </cell>
        </row>
        <row r="1414">
          <cell r="C1414">
            <v>41592</v>
          </cell>
        </row>
        <row r="1415">
          <cell r="C1415">
            <v>41593</v>
          </cell>
        </row>
        <row r="1416">
          <cell r="C1416">
            <v>41596</v>
          </cell>
        </row>
        <row r="1417">
          <cell r="C1417">
            <v>41597</v>
          </cell>
        </row>
        <row r="1418">
          <cell r="C1418">
            <v>41598</v>
          </cell>
        </row>
        <row r="1419">
          <cell r="C1419">
            <v>41599</v>
          </cell>
        </row>
        <row r="1420">
          <cell r="C1420">
            <v>41600</v>
          </cell>
        </row>
        <row r="1421">
          <cell r="C1421">
            <v>41603</v>
          </cell>
        </row>
        <row r="1422">
          <cell r="C1422">
            <v>41604</v>
          </cell>
        </row>
        <row r="1423">
          <cell r="C1423">
            <v>41605</v>
          </cell>
        </row>
        <row r="1424">
          <cell r="C1424">
            <v>41607</v>
          </cell>
        </row>
        <row r="1425">
          <cell r="C1425">
            <v>41610</v>
          </cell>
        </row>
        <row r="1426">
          <cell r="C1426">
            <v>41611</v>
          </cell>
        </row>
        <row r="1427">
          <cell r="C1427">
            <v>41612</v>
          </cell>
        </row>
        <row r="1428">
          <cell r="C1428">
            <v>41613</v>
          </cell>
        </row>
        <row r="1429">
          <cell r="C1429">
            <v>41614</v>
          </cell>
        </row>
        <row r="1430">
          <cell r="C1430">
            <v>41617</v>
          </cell>
        </row>
        <row r="1431">
          <cell r="C1431">
            <v>41618</v>
          </cell>
        </row>
        <row r="1432">
          <cell r="C1432">
            <v>41619</v>
          </cell>
        </row>
        <row r="1433">
          <cell r="C1433">
            <v>41620</v>
          </cell>
        </row>
        <row r="1434">
          <cell r="C1434">
            <v>41621</v>
          </cell>
        </row>
        <row r="1435">
          <cell r="C1435">
            <v>41624</v>
          </cell>
        </row>
        <row r="1436">
          <cell r="C1436">
            <v>41625</v>
          </cell>
        </row>
        <row r="1437">
          <cell r="C1437">
            <v>41626</v>
          </cell>
        </row>
        <row r="1438">
          <cell r="C1438">
            <v>41627</v>
          </cell>
        </row>
        <row r="1439">
          <cell r="C1439">
            <v>41628</v>
          </cell>
        </row>
        <row r="1440">
          <cell r="C1440">
            <v>41631</v>
          </cell>
        </row>
        <row r="1441">
          <cell r="C1441">
            <v>41632</v>
          </cell>
        </row>
        <row r="1442">
          <cell r="C1442">
            <v>41634</v>
          </cell>
        </row>
        <row r="1443">
          <cell r="C1443">
            <v>41635</v>
          </cell>
        </row>
        <row r="1444">
          <cell r="C1444">
            <v>41638</v>
          </cell>
        </row>
        <row r="1445">
          <cell r="C1445">
            <v>41639</v>
          </cell>
        </row>
        <row r="1446">
          <cell r="C1446">
            <v>41641</v>
          </cell>
        </row>
        <row r="1447">
          <cell r="C1447">
            <v>41642</v>
          </cell>
        </row>
        <row r="1448">
          <cell r="C1448">
            <v>41645</v>
          </cell>
        </row>
        <row r="1449">
          <cell r="C1449">
            <v>41646</v>
          </cell>
        </row>
        <row r="1450">
          <cell r="C1450">
            <v>41647</v>
          </cell>
        </row>
        <row r="1451">
          <cell r="C1451">
            <v>41648</v>
          </cell>
        </row>
        <row r="1452">
          <cell r="C1452">
            <v>41649</v>
          </cell>
        </row>
        <row r="1453">
          <cell r="C1453">
            <v>41652</v>
          </cell>
        </row>
        <row r="1454">
          <cell r="C1454">
            <v>41653</v>
          </cell>
        </row>
        <row r="1455">
          <cell r="C1455">
            <v>41654</v>
          </cell>
        </row>
        <row r="1456">
          <cell r="C1456">
            <v>41655</v>
          </cell>
        </row>
        <row r="1457">
          <cell r="C1457">
            <v>41656</v>
          </cell>
        </row>
        <row r="1458">
          <cell r="C1458">
            <v>41660</v>
          </cell>
        </row>
        <row r="1459">
          <cell r="C1459">
            <v>41661</v>
          </cell>
        </row>
        <row r="1460">
          <cell r="C1460">
            <v>41662</v>
          </cell>
        </row>
        <row r="1461">
          <cell r="C1461">
            <v>41663</v>
          </cell>
        </row>
        <row r="1462">
          <cell r="C1462">
            <v>41666</v>
          </cell>
        </row>
        <row r="1463">
          <cell r="C1463">
            <v>41667</v>
          </cell>
        </row>
        <row r="1464">
          <cell r="C1464">
            <v>41668</v>
          </cell>
        </row>
        <row r="1465">
          <cell r="C1465">
            <v>41669</v>
          </cell>
        </row>
        <row r="1466">
          <cell r="C1466">
            <v>41670</v>
          </cell>
        </row>
        <row r="1467">
          <cell r="C1467">
            <v>41673</v>
          </cell>
        </row>
        <row r="1468">
          <cell r="C1468">
            <v>41674</v>
          </cell>
        </row>
        <row r="1469">
          <cell r="C1469">
            <v>41675</v>
          </cell>
        </row>
        <row r="1470">
          <cell r="C1470">
            <v>41676</v>
          </cell>
        </row>
        <row r="1471">
          <cell r="C1471">
            <v>41677</v>
          </cell>
        </row>
        <row r="1472">
          <cell r="C1472">
            <v>41680</v>
          </cell>
        </row>
        <row r="1473">
          <cell r="C1473">
            <v>41681</v>
          </cell>
        </row>
        <row r="1474">
          <cell r="C1474">
            <v>41682</v>
          </cell>
        </row>
        <row r="1475">
          <cell r="C1475">
            <v>41683</v>
          </cell>
        </row>
        <row r="1476">
          <cell r="C1476">
            <v>41684</v>
          </cell>
        </row>
        <row r="1477">
          <cell r="C1477">
            <v>41688</v>
          </cell>
        </row>
        <row r="1478">
          <cell r="C1478">
            <v>41689</v>
          </cell>
        </row>
        <row r="1479">
          <cell r="C1479">
            <v>41690</v>
          </cell>
        </row>
        <row r="1480">
          <cell r="C1480">
            <v>41691</v>
          </cell>
        </row>
        <row r="1481">
          <cell r="C1481">
            <v>41694</v>
          </cell>
        </row>
        <row r="1482">
          <cell r="C1482">
            <v>41695</v>
          </cell>
        </row>
        <row r="1483">
          <cell r="C1483">
            <v>41696</v>
          </cell>
        </row>
        <row r="1484">
          <cell r="C1484">
            <v>41697</v>
          </cell>
        </row>
        <row r="1485">
          <cell r="C1485">
            <v>41701</v>
          </cell>
        </row>
        <row r="1486">
          <cell r="C1486">
            <v>41702</v>
          </cell>
        </row>
        <row r="1487">
          <cell r="C1487">
            <v>41703</v>
          </cell>
        </row>
        <row r="1488">
          <cell r="C1488">
            <v>41704</v>
          </cell>
        </row>
        <row r="1489">
          <cell r="C1489">
            <v>41705</v>
          </cell>
        </row>
        <row r="1490">
          <cell r="C1490">
            <v>41708</v>
          </cell>
        </row>
        <row r="1491">
          <cell r="C1491">
            <v>41709</v>
          </cell>
        </row>
        <row r="1492">
          <cell r="C1492">
            <v>41710</v>
          </cell>
        </row>
        <row r="1493">
          <cell r="C1493">
            <v>41711</v>
          </cell>
        </row>
        <row r="1494">
          <cell r="C1494">
            <v>41712</v>
          </cell>
        </row>
        <row r="1495">
          <cell r="C1495">
            <v>41715</v>
          </cell>
        </row>
        <row r="1496">
          <cell r="C1496">
            <v>41716</v>
          </cell>
        </row>
        <row r="1497">
          <cell r="C1497">
            <v>41717</v>
          </cell>
        </row>
        <row r="1498">
          <cell r="C1498">
            <v>41718</v>
          </cell>
        </row>
        <row r="1499">
          <cell r="C1499">
            <v>41719</v>
          </cell>
        </row>
        <row r="1500">
          <cell r="C1500">
            <v>41722</v>
          </cell>
        </row>
        <row r="1501">
          <cell r="C1501">
            <v>41723</v>
          </cell>
        </row>
        <row r="1502">
          <cell r="C1502">
            <v>41724</v>
          </cell>
        </row>
        <row r="1503">
          <cell r="C1503">
            <v>41725</v>
          </cell>
        </row>
        <row r="1504">
          <cell r="C1504">
            <v>41726</v>
          </cell>
        </row>
        <row r="1505">
          <cell r="C1505">
            <v>41729</v>
          </cell>
        </row>
        <row r="1506">
          <cell r="C1506">
            <v>41730</v>
          </cell>
        </row>
        <row r="1507">
          <cell r="C1507">
            <v>41731</v>
          </cell>
        </row>
        <row r="1508">
          <cell r="C1508">
            <v>41732</v>
          </cell>
        </row>
        <row r="1509">
          <cell r="C1509">
            <v>41733</v>
          </cell>
        </row>
        <row r="1510">
          <cell r="C1510">
            <v>41736</v>
          </cell>
        </row>
        <row r="1511">
          <cell r="C1511">
            <v>41737</v>
          </cell>
        </row>
        <row r="1512">
          <cell r="C1512">
            <v>41738</v>
          </cell>
        </row>
        <row r="1513">
          <cell r="C1513">
            <v>41739</v>
          </cell>
        </row>
        <row r="1514">
          <cell r="C1514">
            <v>41740</v>
          </cell>
        </row>
        <row r="1515">
          <cell r="C1515">
            <v>41743</v>
          </cell>
        </row>
        <row r="1516">
          <cell r="C1516">
            <v>41744</v>
          </cell>
        </row>
        <row r="1517">
          <cell r="C1517">
            <v>41745</v>
          </cell>
        </row>
        <row r="1518">
          <cell r="C1518">
            <v>41746</v>
          </cell>
        </row>
        <row r="1519">
          <cell r="C1519">
            <v>41750</v>
          </cell>
        </row>
        <row r="1520">
          <cell r="C1520">
            <v>41751</v>
          </cell>
        </row>
        <row r="1521">
          <cell r="C1521">
            <v>41752</v>
          </cell>
        </row>
        <row r="1522">
          <cell r="C1522">
            <v>41753</v>
          </cell>
        </row>
        <row r="1523">
          <cell r="C1523">
            <v>41754</v>
          </cell>
        </row>
        <row r="1524">
          <cell r="C1524">
            <v>41757</v>
          </cell>
        </row>
        <row r="1525">
          <cell r="C1525">
            <v>41758</v>
          </cell>
        </row>
        <row r="1526">
          <cell r="C1526">
            <v>41759</v>
          </cell>
        </row>
        <row r="1527">
          <cell r="C1527">
            <v>41760</v>
          </cell>
        </row>
        <row r="1528">
          <cell r="C1528">
            <v>41761</v>
          </cell>
        </row>
        <row r="1529">
          <cell r="C1529">
            <v>41764</v>
          </cell>
        </row>
        <row r="1530">
          <cell r="C1530">
            <v>41765</v>
          </cell>
        </row>
        <row r="1531">
          <cell r="C1531">
            <v>41766</v>
          </cell>
        </row>
        <row r="1532">
          <cell r="C1532">
            <v>41767</v>
          </cell>
        </row>
        <row r="1533">
          <cell r="C1533">
            <v>41768</v>
          </cell>
        </row>
        <row r="1534">
          <cell r="C1534">
            <v>41771</v>
          </cell>
        </row>
        <row r="1535">
          <cell r="C1535">
            <v>41772</v>
          </cell>
        </row>
        <row r="1536">
          <cell r="C1536">
            <v>41773</v>
          </cell>
        </row>
        <row r="1537">
          <cell r="C1537">
            <v>41774</v>
          </cell>
        </row>
        <row r="1538">
          <cell r="C1538">
            <v>41775</v>
          </cell>
        </row>
        <row r="1539">
          <cell r="C1539">
            <v>41778</v>
          </cell>
        </row>
        <row r="1540">
          <cell r="C1540">
            <v>41779</v>
          </cell>
        </row>
        <row r="1541">
          <cell r="C1541">
            <v>41780</v>
          </cell>
        </row>
        <row r="1542">
          <cell r="C1542">
            <v>41781</v>
          </cell>
        </row>
        <row r="1543">
          <cell r="C1543">
            <v>41782</v>
          </cell>
        </row>
        <row r="1544">
          <cell r="C1544">
            <v>41786</v>
          </cell>
        </row>
        <row r="1545">
          <cell r="C1545">
            <v>41787</v>
          </cell>
        </row>
        <row r="1546">
          <cell r="C1546">
            <v>41788</v>
          </cell>
        </row>
        <row r="1547">
          <cell r="C1547">
            <v>41789</v>
          </cell>
        </row>
        <row r="1548">
          <cell r="C1548">
            <v>41792</v>
          </cell>
        </row>
        <row r="1549">
          <cell r="C1549">
            <v>41793</v>
          </cell>
        </row>
        <row r="1550">
          <cell r="C1550">
            <v>41794</v>
          </cell>
        </row>
        <row r="1551">
          <cell r="C1551">
            <v>41795</v>
          </cell>
        </row>
        <row r="1552">
          <cell r="C1552">
            <v>41796</v>
          </cell>
        </row>
        <row r="1553">
          <cell r="C1553">
            <v>41799</v>
          </cell>
        </row>
        <row r="1554">
          <cell r="C1554">
            <v>41800</v>
          </cell>
        </row>
        <row r="1555">
          <cell r="C1555">
            <v>41801</v>
          </cell>
        </row>
        <row r="1556">
          <cell r="C1556">
            <v>41802</v>
          </cell>
        </row>
        <row r="1557">
          <cell r="C1557">
            <v>41803</v>
          </cell>
        </row>
        <row r="1558">
          <cell r="C1558">
            <v>41806</v>
          </cell>
        </row>
        <row r="1559">
          <cell r="C1559">
            <v>41807</v>
          </cell>
        </row>
        <row r="1560">
          <cell r="C1560">
            <v>41808</v>
          </cell>
        </row>
        <row r="1561">
          <cell r="C1561">
            <v>41809</v>
          </cell>
        </row>
        <row r="1562">
          <cell r="C1562">
            <v>41810</v>
          </cell>
        </row>
        <row r="1563">
          <cell r="C1563">
            <v>41813</v>
          </cell>
        </row>
        <row r="1564">
          <cell r="C1564">
            <v>41814</v>
          </cell>
        </row>
        <row r="1565">
          <cell r="C1565">
            <v>41815</v>
          </cell>
        </row>
        <row r="1566">
          <cell r="C1566">
            <v>41816</v>
          </cell>
        </row>
        <row r="1567">
          <cell r="C1567">
            <v>41817</v>
          </cell>
        </row>
        <row r="1568">
          <cell r="C1568">
            <v>41820</v>
          </cell>
        </row>
        <row r="1569">
          <cell r="C1569">
            <v>41821</v>
          </cell>
        </row>
        <row r="1570">
          <cell r="C1570">
            <v>41822</v>
          </cell>
        </row>
        <row r="1571">
          <cell r="C1571">
            <v>41823</v>
          </cell>
        </row>
        <row r="1572">
          <cell r="C1572">
            <v>41827</v>
          </cell>
        </row>
        <row r="1573">
          <cell r="C1573">
            <v>41828</v>
          </cell>
        </row>
        <row r="1574">
          <cell r="C1574">
            <v>41829</v>
          </cell>
        </row>
        <row r="1575">
          <cell r="C1575">
            <v>41830</v>
          </cell>
        </row>
        <row r="1576">
          <cell r="C1576">
            <v>41831</v>
          </cell>
        </row>
        <row r="1577">
          <cell r="C1577">
            <v>41834</v>
          </cell>
        </row>
        <row r="1578">
          <cell r="C1578">
            <v>41835</v>
          </cell>
        </row>
        <row r="1579">
          <cell r="C1579">
            <v>41836</v>
          </cell>
        </row>
        <row r="1580">
          <cell r="C1580">
            <v>41837</v>
          </cell>
        </row>
        <row r="1581">
          <cell r="C1581">
            <v>41838</v>
          </cell>
        </row>
        <row r="1582">
          <cell r="C1582">
            <v>41841</v>
          </cell>
        </row>
        <row r="1583">
          <cell r="C1583">
            <v>41842</v>
          </cell>
        </row>
        <row r="1584">
          <cell r="C1584">
            <v>41843</v>
          </cell>
        </row>
        <row r="1585">
          <cell r="C1585">
            <v>41844</v>
          </cell>
        </row>
        <row r="1586">
          <cell r="C1586">
            <v>41845</v>
          </cell>
        </row>
        <row r="1587">
          <cell r="C1587">
            <v>41848</v>
          </cell>
        </row>
        <row r="1588">
          <cell r="C1588">
            <v>41849</v>
          </cell>
        </row>
        <row r="1589">
          <cell r="C1589">
            <v>41850</v>
          </cell>
        </row>
        <row r="1590">
          <cell r="C1590">
            <v>41851</v>
          </cell>
        </row>
        <row r="1591">
          <cell r="C1591">
            <v>41852</v>
          </cell>
        </row>
        <row r="1592">
          <cell r="C1592">
            <v>41855</v>
          </cell>
        </row>
        <row r="1593">
          <cell r="C1593">
            <v>41856</v>
          </cell>
        </row>
        <row r="1594">
          <cell r="C1594">
            <v>41857</v>
          </cell>
        </row>
        <row r="1595">
          <cell r="C1595">
            <v>41858</v>
          </cell>
        </row>
        <row r="1596">
          <cell r="C1596">
            <v>41859</v>
          </cell>
        </row>
        <row r="1597">
          <cell r="C1597">
            <v>41862</v>
          </cell>
        </row>
        <row r="1598">
          <cell r="C1598">
            <v>41863</v>
          </cell>
        </row>
        <row r="1599">
          <cell r="C1599">
            <v>41864</v>
          </cell>
        </row>
        <row r="1600">
          <cell r="C1600">
            <v>41865</v>
          </cell>
        </row>
        <row r="1601">
          <cell r="C1601">
            <v>41866</v>
          </cell>
        </row>
        <row r="1602">
          <cell r="C1602">
            <v>41869</v>
          </cell>
        </row>
        <row r="1603">
          <cell r="C1603">
            <v>41870</v>
          </cell>
        </row>
        <row r="1604">
          <cell r="C1604">
            <v>41871</v>
          </cell>
        </row>
        <row r="1605">
          <cell r="C1605">
            <v>41872</v>
          </cell>
        </row>
        <row r="1606">
          <cell r="C1606">
            <v>41873</v>
          </cell>
        </row>
        <row r="1607">
          <cell r="C1607">
            <v>41876</v>
          </cell>
        </row>
        <row r="1608">
          <cell r="C1608">
            <v>41877</v>
          </cell>
        </row>
        <row r="1609">
          <cell r="C1609">
            <v>41878</v>
          </cell>
        </row>
        <row r="1610">
          <cell r="C1610">
            <v>41879</v>
          </cell>
        </row>
        <row r="1611">
          <cell r="C1611">
            <v>41880</v>
          </cell>
        </row>
        <row r="1612">
          <cell r="C1612">
            <v>41884</v>
          </cell>
        </row>
        <row r="1613">
          <cell r="C1613">
            <v>41885</v>
          </cell>
        </row>
        <row r="1614">
          <cell r="C1614">
            <v>41886</v>
          </cell>
        </row>
        <row r="1615">
          <cell r="C1615">
            <v>41887</v>
          </cell>
        </row>
        <row r="1616">
          <cell r="C1616">
            <v>41890</v>
          </cell>
        </row>
        <row r="1617">
          <cell r="C1617">
            <v>41891</v>
          </cell>
        </row>
        <row r="1618">
          <cell r="C1618">
            <v>41892</v>
          </cell>
        </row>
        <row r="1619">
          <cell r="C1619">
            <v>41893</v>
          </cell>
        </row>
        <row r="1620">
          <cell r="C1620">
            <v>41894</v>
          </cell>
        </row>
        <row r="1621">
          <cell r="C1621">
            <v>41897</v>
          </cell>
        </row>
        <row r="1622">
          <cell r="C1622">
            <v>41898</v>
          </cell>
        </row>
        <row r="1623">
          <cell r="C1623">
            <v>41899</v>
          </cell>
        </row>
        <row r="1624">
          <cell r="C1624">
            <v>41900</v>
          </cell>
        </row>
        <row r="1625">
          <cell r="C1625">
            <v>41901</v>
          </cell>
        </row>
        <row r="1626">
          <cell r="C1626">
            <v>41904</v>
          </cell>
        </row>
        <row r="1627">
          <cell r="C1627">
            <v>41905</v>
          </cell>
        </row>
        <row r="1628">
          <cell r="C1628">
            <v>41906</v>
          </cell>
        </row>
        <row r="1629">
          <cell r="C1629">
            <v>41907</v>
          </cell>
        </row>
        <row r="1630">
          <cell r="C1630">
            <v>41908</v>
          </cell>
        </row>
        <row r="1631">
          <cell r="C1631">
            <v>41911</v>
          </cell>
        </row>
        <row r="1632">
          <cell r="C1632">
            <v>41912</v>
          </cell>
        </row>
        <row r="1633">
          <cell r="C1633">
            <v>41913</v>
          </cell>
        </row>
        <row r="1634">
          <cell r="C1634">
            <v>41914</v>
          </cell>
        </row>
        <row r="1635">
          <cell r="C1635">
            <v>41915</v>
          </cell>
        </row>
        <row r="1636">
          <cell r="C1636">
            <v>41918</v>
          </cell>
        </row>
        <row r="1637">
          <cell r="C1637">
            <v>41919</v>
          </cell>
        </row>
        <row r="1638">
          <cell r="C1638">
            <v>41920</v>
          </cell>
        </row>
        <row r="1639">
          <cell r="C1639">
            <v>41921</v>
          </cell>
        </row>
        <row r="1640">
          <cell r="C1640">
            <v>41922</v>
          </cell>
        </row>
        <row r="1641">
          <cell r="C1641">
            <v>41925</v>
          </cell>
        </row>
        <row r="1642">
          <cell r="C1642">
            <v>41926</v>
          </cell>
        </row>
        <row r="1643">
          <cell r="C1643">
            <v>41927</v>
          </cell>
        </row>
        <row r="1644">
          <cell r="C1644">
            <v>41928</v>
          </cell>
        </row>
        <row r="1645">
          <cell r="C1645">
            <v>41929</v>
          </cell>
        </row>
        <row r="1646">
          <cell r="C1646">
            <v>41932</v>
          </cell>
        </row>
        <row r="1647">
          <cell r="C1647">
            <v>41933</v>
          </cell>
        </row>
        <row r="1648">
          <cell r="C1648">
            <v>41934</v>
          </cell>
        </row>
        <row r="1649">
          <cell r="C1649">
            <v>41935</v>
          </cell>
        </row>
        <row r="1650">
          <cell r="C1650">
            <v>41936</v>
          </cell>
        </row>
        <row r="1651">
          <cell r="C1651">
            <v>41939</v>
          </cell>
        </row>
        <row r="1652">
          <cell r="C1652">
            <v>41940</v>
          </cell>
        </row>
        <row r="1653">
          <cell r="C1653">
            <v>41941</v>
          </cell>
        </row>
        <row r="1654">
          <cell r="C1654">
            <v>41942</v>
          </cell>
        </row>
        <row r="1655">
          <cell r="C1655">
            <v>41943</v>
          </cell>
        </row>
        <row r="1656">
          <cell r="C1656">
            <v>41946</v>
          </cell>
        </row>
        <row r="1657">
          <cell r="C1657">
            <v>41947</v>
          </cell>
        </row>
        <row r="1658">
          <cell r="C1658">
            <v>41948</v>
          </cell>
        </row>
        <row r="1659">
          <cell r="C1659">
            <v>41949</v>
          </cell>
        </row>
        <row r="1660">
          <cell r="C1660">
            <v>41950</v>
          </cell>
        </row>
        <row r="1661">
          <cell r="C1661">
            <v>41953</v>
          </cell>
        </row>
        <row r="1662">
          <cell r="C1662">
            <v>41954</v>
          </cell>
        </row>
        <row r="1663">
          <cell r="C1663">
            <v>41955</v>
          </cell>
        </row>
        <row r="1664">
          <cell r="C1664">
            <v>41956</v>
          </cell>
        </row>
        <row r="1665">
          <cell r="C1665">
            <v>41957</v>
          </cell>
        </row>
        <row r="1666">
          <cell r="C1666">
            <v>41960</v>
          </cell>
        </row>
        <row r="1667">
          <cell r="C1667">
            <v>41961</v>
          </cell>
        </row>
        <row r="1668">
          <cell r="C1668">
            <v>41962</v>
          </cell>
        </row>
        <row r="1669">
          <cell r="C1669">
            <v>41963</v>
          </cell>
        </row>
        <row r="1670">
          <cell r="C1670">
            <v>41964</v>
          </cell>
        </row>
        <row r="1671">
          <cell r="C1671">
            <v>41967</v>
          </cell>
        </row>
        <row r="1672">
          <cell r="C1672">
            <v>41968</v>
          </cell>
        </row>
        <row r="1673">
          <cell r="C1673">
            <v>41969</v>
          </cell>
        </row>
        <row r="1674">
          <cell r="C1674">
            <v>41971</v>
          </cell>
        </row>
        <row r="1675">
          <cell r="C1675">
            <v>41974</v>
          </cell>
        </row>
        <row r="1676">
          <cell r="C1676">
            <v>41975</v>
          </cell>
        </row>
        <row r="1677">
          <cell r="C1677">
            <v>41976</v>
          </cell>
        </row>
        <row r="1678">
          <cell r="C1678">
            <v>41977</v>
          </cell>
        </row>
        <row r="1679">
          <cell r="C1679">
            <v>41978</v>
          </cell>
        </row>
        <row r="1680">
          <cell r="C1680">
            <v>41981</v>
          </cell>
        </row>
        <row r="1681">
          <cell r="C1681">
            <v>41982</v>
          </cell>
        </row>
        <row r="1682">
          <cell r="C1682">
            <v>41983</v>
          </cell>
        </row>
        <row r="1683">
          <cell r="C1683">
            <v>41984</v>
          </cell>
        </row>
        <row r="1684">
          <cell r="C1684">
            <v>41985</v>
          </cell>
        </row>
        <row r="1685">
          <cell r="C1685">
            <v>41988</v>
          </cell>
        </row>
        <row r="1686">
          <cell r="C1686">
            <v>41989</v>
          </cell>
        </row>
        <row r="1687">
          <cell r="C1687">
            <v>41990</v>
          </cell>
        </row>
        <row r="1688">
          <cell r="C1688">
            <v>41991</v>
          </cell>
        </row>
        <row r="1689">
          <cell r="C1689">
            <v>41992</v>
          </cell>
        </row>
        <row r="1690">
          <cell r="C1690">
            <v>41995</v>
          </cell>
        </row>
        <row r="1691">
          <cell r="C1691">
            <v>41996</v>
          </cell>
        </row>
        <row r="1692">
          <cell r="C1692">
            <v>41997</v>
          </cell>
        </row>
        <row r="1693">
          <cell r="C1693">
            <v>41999</v>
          </cell>
        </row>
        <row r="1694">
          <cell r="C1694">
            <v>42002</v>
          </cell>
        </row>
        <row r="1695">
          <cell r="C1695">
            <v>42003</v>
          </cell>
        </row>
        <row r="1696">
          <cell r="C1696">
            <v>42004</v>
          </cell>
        </row>
        <row r="1697">
          <cell r="C1697">
            <v>42006</v>
          </cell>
        </row>
        <row r="1698">
          <cell r="C1698">
            <v>42008</v>
          </cell>
        </row>
        <row r="1699">
          <cell r="C1699">
            <v>42009</v>
          </cell>
        </row>
        <row r="1700">
          <cell r="C1700">
            <v>42010</v>
          </cell>
        </row>
        <row r="1701">
          <cell r="C1701">
            <v>42011</v>
          </cell>
        </row>
        <row r="1702">
          <cell r="C1702">
            <v>42012</v>
          </cell>
        </row>
        <row r="1703">
          <cell r="C1703">
            <v>42013</v>
          </cell>
        </row>
        <row r="1704">
          <cell r="C1704">
            <v>42016</v>
          </cell>
        </row>
        <row r="1705">
          <cell r="C1705">
            <v>42017</v>
          </cell>
        </row>
        <row r="1706">
          <cell r="C1706">
            <v>42018</v>
          </cell>
        </row>
        <row r="1707">
          <cell r="C1707">
            <v>42019</v>
          </cell>
        </row>
        <row r="1708">
          <cell r="C1708">
            <v>42020</v>
          </cell>
        </row>
        <row r="1709">
          <cell r="C1709">
            <v>42024</v>
          </cell>
        </row>
        <row r="1710">
          <cell r="C1710">
            <v>42025</v>
          </cell>
        </row>
        <row r="1711">
          <cell r="C1711">
            <v>42026</v>
          </cell>
        </row>
        <row r="1712">
          <cell r="C1712">
            <v>42027</v>
          </cell>
        </row>
        <row r="1713">
          <cell r="C1713">
            <v>42030</v>
          </cell>
        </row>
        <row r="1714">
          <cell r="C1714">
            <v>42031</v>
          </cell>
        </row>
        <row r="1715">
          <cell r="C1715">
            <v>42032</v>
          </cell>
        </row>
        <row r="1716">
          <cell r="C1716">
            <v>42033</v>
          </cell>
        </row>
        <row r="1717">
          <cell r="C1717">
            <v>42034</v>
          </cell>
        </row>
        <row r="1718">
          <cell r="C1718">
            <v>42037</v>
          </cell>
        </row>
        <row r="1719">
          <cell r="C1719">
            <v>42038</v>
          </cell>
        </row>
        <row r="1720">
          <cell r="C1720">
            <v>42039</v>
          </cell>
        </row>
        <row r="1721">
          <cell r="C1721">
            <v>42040</v>
          </cell>
        </row>
        <row r="1722">
          <cell r="C1722">
            <v>42041</v>
          </cell>
        </row>
        <row r="1723">
          <cell r="C1723">
            <v>42044</v>
          </cell>
        </row>
        <row r="1724">
          <cell r="C1724">
            <v>42045</v>
          </cell>
        </row>
        <row r="1725">
          <cell r="C1725">
            <v>42046</v>
          </cell>
        </row>
        <row r="1726">
          <cell r="C1726">
            <v>42047</v>
          </cell>
        </row>
        <row r="1727">
          <cell r="C1727">
            <v>42048</v>
          </cell>
        </row>
        <row r="1728">
          <cell r="C1728">
            <v>42052</v>
          </cell>
        </row>
        <row r="1729">
          <cell r="C1729">
            <v>42053</v>
          </cell>
        </row>
        <row r="1730">
          <cell r="C1730">
            <v>42054</v>
          </cell>
        </row>
        <row r="1731">
          <cell r="C1731">
            <v>42055</v>
          </cell>
        </row>
        <row r="1732">
          <cell r="C1732">
            <v>42058</v>
          </cell>
        </row>
        <row r="1733">
          <cell r="C1733">
            <v>42059</v>
          </cell>
        </row>
        <row r="1734">
          <cell r="C1734">
            <v>42060</v>
          </cell>
        </row>
        <row r="1735">
          <cell r="C1735">
            <v>42061</v>
          </cell>
        </row>
        <row r="1736">
          <cell r="C1736">
            <v>42062</v>
          </cell>
        </row>
        <row r="1737">
          <cell r="C1737">
            <v>42065</v>
          </cell>
        </row>
        <row r="1738">
          <cell r="C1738">
            <v>42066</v>
          </cell>
        </row>
        <row r="1739">
          <cell r="C1739">
            <v>42067</v>
          </cell>
        </row>
        <row r="1740">
          <cell r="C1740">
            <v>42068</v>
          </cell>
        </row>
        <row r="1741">
          <cell r="C1741">
            <v>42069</v>
          </cell>
        </row>
        <row r="1742">
          <cell r="C1742">
            <v>42072</v>
          </cell>
        </row>
        <row r="1743">
          <cell r="C1743">
            <v>42073</v>
          </cell>
        </row>
        <row r="1744">
          <cell r="C1744">
            <v>42074</v>
          </cell>
        </row>
        <row r="1745">
          <cell r="C1745">
            <v>42075</v>
          </cell>
        </row>
        <row r="1746">
          <cell r="C1746">
            <v>42076</v>
          </cell>
        </row>
        <row r="1747">
          <cell r="C1747">
            <v>42079</v>
          </cell>
        </row>
        <row r="1748">
          <cell r="C1748">
            <v>42080</v>
          </cell>
        </row>
        <row r="1749">
          <cell r="C1749">
            <v>42081</v>
          </cell>
        </row>
        <row r="1750">
          <cell r="C1750">
            <v>42082</v>
          </cell>
        </row>
        <row r="1751">
          <cell r="C1751">
            <v>42083</v>
          </cell>
        </row>
        <row r="1752">
          <cell r="C1752">
            <v>42086</v>
          </cell>
        </row>
        <row r="1753">
          <cell r="C1753">
            <v>42087</v>
          </cell>
        </row>
        <row r="1754">
          <cell r="C1754">
            <v>42088</v>
          </cell>
        </row>
        <row r="1755">
          <cell r="C1755">
            <v>42089</v>
          </cell>
        </row>
        <row r="1756">
          <cell r="C1756">
            <v>42090</v>
          </cell>
        </row>
        <row r="1757">
          <cell r="C1757">
            <v>42093</v>
          </cell>
        </row>
        <row r="1758">
          <cell r="C1758">
            <v>42094</v>
          </cell>
        </row>
        <row r="1759">
          <cell r="C1759">
            <v>42095</v>
          </cell>
        </row>
        <row r="1760">
          <cell r="C1760">
            <v>42096</v>
          </cell>
        </row>
        <row r="1761">
          <cell r="C1761">
            <v>42100</v>
          </cell>
        </row>
        <row r="1762">
          <cell r="C1762">
            <v>42101</v>
          </cell>
        </row>
        <row r="1763">
          <cell r="C1763">
            <v>42102</v>
          </cell>
        </row>
        <row r="1764">
          <cell r="C1764">
            <v>42103</v>
          </cell>
        </row>
        <row r="1765">
          <cell r="C1765">
            <v>42104</v>
          </cell>
        </row>
        <row r="1766">
          <cell r="C1766">
            <v>42107</v>
          </cell>
        </row>
        <row r="1767">
          <cell r="C1767">
            <v>42108</v>
          </cell>
        </row>
        <row r="1768">
          <cell r="C1768">
            <v>42109</v>
          </cell>
        </row>
        <row r="1769">
          <cell r="C1769">
            <v>42110</v>
          </cell>
        </row>
        <row r="1770">
          <cell r="C1770">
            <v>42111</v>
          </cell>
        </row>
        <row r="1771">
          <cell r="C1771">
            <v>42114</v>
          </cell>
        </row>
        <row r="1772">
          <cell r="C1772">
            <v>42115</v>
          </cell>
        </row>
        <row r="1773">
          <cell r="C1773">
            <v>42116</v>
          </cell>
        </row>
        <row r="1774">
          <cell r="C1774">
            <v>42117</v>
          </cell>
        </row>
        <row r="1775">
          <cell r="C1775">
            <v>42118</v>
          </cell>
        </row>
        <row r="1776">
          <cell r="C1776">
            <v>42121</v>
          </cell>
        </row>
        <row r="1777">
          <cell r="C1777">
            <v>42123</v>
          </cell>
        </row>
        <row r="1778">
          <cell r="C1778">
            <v>42124</v>
          </cell>
        </row>
        <row r="1779">
          <cell r="C1779">
            <v>42125</v>
          </cell>
        </row>
        <row r="1780">
          <cell r="C1780">
            <v>42128</v>
          </cell>
        </row>
        <row r="1781">
          <cell r="C1781">
            <v>42129</v>
          </cell>
        </row>
        <row r="1782">
          <cell r="C1782">
            <v>42130</v>
          </cell>
        </row>
        <row r="1783">
          <cell r="C1783">
            <v>42131</v>
          </cell>
        </row>
        <row r="1784">
          <cell r="C1784">
            <v>42132</v>
          </cell>
        </row>
        <row r="1785">
          <cell r="C1785">
            <v>42135</v>
          </cell>
        </row>
        <row r="1786">
          <cell r="C1786">
            <v>42136</v>
          </cell>
        </row>
        <row r="1787">
          <cell r="C1787">
            <v>42137</v>
          </cell>
        </row>
        <row r="1788">
          <cell r="C1788">
            <v>42138</v>
          </cell>
        </row>
        <row r="1789">
          <cell r="C1789">
            <v>42139</v>
          </cell>
        </row>
        <row r="1790">
          <cell r="C1790">
            <v>42142</v>
          </cell>
        </row>
        <row r="1791">
          <cell r="C1791">
            <v>42143</v>
          </cell>
        </row>
        <row r="1792">
          <cell r="C1792">
            <v>42144</v>
          </cell>
        </row>
        <row r="1793">
          <cell r="C1793">
            <v>42145</v>
          </cell>
        </row>
        <row r="1794">
          <cell r="C1794">
            <v>42146</v>
          </cell>
        </row>
        <row r="1795">
          <cell r="C1795">
            <v>42150</v>
          </cell>
        </row>
        <row r="1796">
          <cell r="C1796">
            <v>42151</v>
          </cell>
        </row>
        <row r="1797">
          <cell r="C1797">
            <v>42152</v>
          </cell>
        </row>
        <row r="1798">
          <cell r="C1798">
            <v>42153</v>
          </cell>
        </row>
        <row r="1799">
          <cell r="C1799">
            <v>42156</v>
          </cell>
        </row>
        <row r="1800">
          <cell r="C1800">
            <v>42157</v>
          </cell>
        </row>
        <row r="1801">
          <cell r="C1801">
            <v>42158</v>
          </cell>
        </row>
        <row r="1802">
          <cell r="C1802">
            <v>42159</v>
          </cell>
        </row>
        <row r="1803">
          <cell r="C1803">
            <v>42160</v>
          </cell>
        </row>
        <row r="1804">
          <cell r="C1804">
            <v>42163</v>
          </cell>
        </row>
        <row r="1805">
          <cell r="C1805">
            <v>42164</v>
          </cell>
        </row>
        <row r="1806">
          <cell r="C1806">
            <v>42165</v>
          </cell>
        </row>
        <row r="1807">
          <cell r="C1807">
            <v>42166</v>
          </cell>
        </row>
        <row r="1808">
          <cell r="C1808">
            <v>42167</v>
          </cell>
        </row>
        <row r="1809">
          <cell r="C1809">
            <v>42170</v>
          </cell>
        </row>
        <row r="1810">
          <cell r="C1810">
            <v>42171</v>
          </cell>
        </row>
        <row r="1811">
          <cell r="C1811">
            <v>42172</v>
          </cell>
        </row>
        <row r="1812">
          <cell r="C1812">
            <v>42173</v>
          </cell>
        </row>
        <row r="1813">
          <cell r="C1813">
            <v>42174</v>
          </cell>
        </row>
        <row r="1814">
          <cell r="C1814">
            <v>42177</v>
          </cell>
        </row>
        <row r="1815">
          <cell r="C1815">
            <v>42178</v>
          </cell>
        </row>
        <row r="1816">
          <cell r="C1816">
            <v>42179</v>
          </cell>
        </row>
        <row r="1817">
          <cell r="C1817">
            <v>42180</v>
          </cell>
        </row>
        <row r="1818">
          <cell r="C1818">
            <v>42181</v>
          </cell>
        </row>
        <row r="1819">
          <cell r="C1819">
            <v>42184</v>
          </cell>
        </row>
        <row r="1820">
          <cell r="C1820">
            <v>42185</v>
          </cell>
        </row>
        <row r="1821">
          <cell r="C1821">
            <v>42186</v>
          </cell>
        </row>
        <row r="1822">
          <cell r="C1822">
            <v>42187</v>
          </cell>
        </row>
        <row r="1823">
          <cell r="C1823">
            <v>42191</v>
          </cell>
        </row>
        <row r="1824">
          <cell r="C1824">
            <v>42192</v>
          </cell>
        </row>
        <row r="1825">
          <cell r="C1825">
            <v>42193</v>
          </cell>
        </row>
        <row r="1826">
          <cell r="C1826">
            <v>42194</v>
          </cell>
        </row>
        <row r="1827">
          <cell r="C1827">
            <v>42195</v>
          </cell>
        </row>
        <row r="1828">
          <cell r="C1828">
            <v>42198</v>
          </cell>
        </row>
        <row r="1829">
          <cell r="C1829">
            <v>42199</v>
          </cell>
        </row>
        <row r="1830">
          <cell r="C1830">
            <v>42200</v>
          </cell>
        </row>
        <row r="1831">
          <cell r="C1831">
            <v>42201</v>
          </cell>
        </row>
        <row r="1832">
          <cell r="C1832">
            <v>42202</v>
          </cell>
        </row>
        <row r="1833">
          <cell r="C1833">
            <v>42205</v>
          </cell>
        </row>
        <row r="1834">
          <cell r="C1834">
            <v>42206</v>
          </cell>
        </row>
        <row r="1835">
          <cell r="C1835">
            <v>42207</v>
          </cell>
        </row>
        <row r="1836">
          <cell r="C1836">
            <v>42208</v>
          </cell>
        </row>
        <row r="1837">
          <cell r="C1837">
            <v>42209</v>
          </cell>
        </row>
        <row r="1838">
          <cell r="C1838">
            <v>42212</v>
          </cell>
        </row>
        <row r="1839">
          <cell r="C1839">
            <v>42213</v>
          </cell>
        </row>
        <row r="1840">
          <cell r="C1840">
            <v>42214</v>
          </cell>
        </row>
        <row r="1841">
          <cell r="C1841">
            <v>42215</v>
          </cell>
        </row>
        <row r="1842">
          <cell r="C1842">
            <v>42216</v>
          </cell>
        </row>
        <row r="1843">
          <cell r="C1843">
            <v>42219</v>
          </cell>
        </row>
        <row r="1844">
          <cell r="C1844">
            <v>42220</v>
          </cell>
        </row>
        <row r="1845">
          <cell r="C1845">
            <v>42221</v>
          </cell>
        </row>
        <row r="1846">
          <cell r="C1846">
            <v>42222</v>
          </cell>
        </row>
        <row r="1847">
          <cell r="C1847">
            <v>42223</v>
          </cell>
        </row>
        <row r="1848">
          <cell r="C1848">
            <v>42226</v>
          </cell>
        </row>
        <row r="1849">
          <cell r="C1849">
            <v>42227</v>
          </cell>
        </row>
        <row r="1850">
          <cell r="C1850">
            <v>42228</v>
          </cell>
        </row>
        <row r="1851">
          <cell r="C1851">
            <v>42229</v>
          </cell>
        </row>
        <row r="1852">
          <cell r="C1852">
            <v>42230</v>
          </cell>
        </row>
        <row r="1853">
          <cell r="C1853">
            <v>42233</v>
          </cell>
        </row>
        <row r="1854">
          <cell r="C1854">
            <v>42234</v>
          </cell>
        </row>
        <row r="1855">
          <cell r="C1855">
            <v>42235</v>
          </cell>
        </row>
        <row r="1856">
          <cell r="C1856">
            <v>42236</v>
          </cell>
        </row>
        <row r="1857">
          <cell r="C1857">
            <v>42237</v>
          </cell>
        </row>
        <row r="1858">
          <cell r="C1858">
            <v>42240</v>
          </cell>
        </row>
        <row r="1859">
          <cell r="C1859">
            <v>42241</v>
          </cell>
        </row>
        <row r="1860">
          <cell r="C1860">
            <v>42242</v>
          </cell>
        </row>
        <row r="1861">
          <cell r="C1861">
            <v>42243</v>
          </cell>
        </row>
        <row r="1862">
          <cell r="C1862">
            <v>42244</v>
          </cell>
        </row>
        <row r="1863">
          <cell r="C1863">
            <v>42247</v>
          </cell>
        </row>
        <row r="1864">
          <cell r="C1864">
            <v>42248</v>
          </cell>
        </row>
        <row r="1865">
          <cell r="C1865">
            <v>42249</v>
          </cell>
        </row>
        <row r="1866">
          <cell r="C1866">
            <v>42250</v>
          </cell>
        </row>
        <row r="1867">
          <cell r="C1867">
            <v>42251</v>
          </cell>
        </row>
        <row r="1868">
          <cell r="C1868">
            <v>42255</v>
          </cell>
        </row>
        <row r="1869">
          <cell r="C1869">
            <v>42256</v>
          </cell>
        </row>
        <row r="1870">
          <cell r="C1870">
            <v>42257</v>
          </cell>
        </row>
        <row r="1871">
          <cell r="C1871">
            <v>42258</v>
          </cell>
        </row>
        <row r="1872">
          <cell r="C1872">
            <v>42261</v>
          </cell>
        </row>
        <row r="1873">
          <cell r="C1873">
            <v>42262</v>
          </cell>
        </row>
        <row r="1874">
          <cell r="C1874">
            <v>42263</v>
          </cell>
        </row>
        <row r="1875">
          <cell r="C1875">
            <v>42264</v>
          </cell>
        </row>
        <row r="1876">
          <cell r="C1876">
            <v>42265</v>
          </cell>
        </row>
        <row r="1877">
          <cell r="C1877">
            <v>42268</v>
          </cell>
        </row>
        <row r="1878">
          <cell r="C1878">
            <v>42269</v>
          </cell>
        </row>
        <row r="1879">
          <cell r="C1879">
            <v>42270</v>
          </cell>
        </row>
        <row r="1880">
          <cell r="C1880">
            <v>42271</v>
          </cell>
        </row>
        <row r="1881">
          <cell r="C1881">
            <v>42272</v>
          </cell>
        </row>
        <row r="1882">
          <cell r="C1882">
            <v>42275</v>
          </cell>
        </row>
        <row r="1883">
          <cell r="C1883">
            <v>42276</v>
          </cell>
        </row>
        <row r="1884">
          <cell r="C1884">
            <v>42277</v>
          </cell>
        </row>
        <row r="1885">
          <cell r="C1885">
            <v>42278</v>
          </cell>
        </row>
        <row r="1886">
          <cell r="C1886">
            <v>42279</v>
          </cell>
        </row>
        <row r="1887">
          <cell r="C1887">
            <v>42282</v>
          </cell>
        </row>
        <row r="1888">
          <cell r="C1888">
            <v>42283</v>
          </cell>
        </row>
        <row r="1889">
          <cell r="C1889">
            <v>42284</v>
          </cell>
        </row>
        <row r="1890">
          <cell r="C1890">
            <v>42285</v>
          </cell>
        </row>
        <row r="1891">
          <cell r="C1891">
            <v>42286</v>
          </cell>
        </row>
        <row r="1892">
          <cell r="C1892">
            <v>42289</v>
          </cell>
        </row>
        <row r="1893">
          <cell r="C1893">
            <v>42290</v>
          </cell>
        </row>
        <row r="1894">
          <cell r="C1894">
            <v>42291</v>
          </cell>
        </row>
        <row r="1895">
          <cell r="C1895">
            <v>42292</v>
          </cell>
        </row>
        <row r="1896">
          <cell r="C1896">
            <v>42293</v>
          </cell>
        </row>
        <row r="1897">
          <cell r="C1897">
            <v>42296</v>
          </cell>
        </row>
        <row r="1898">
          <cell r="C1898">
            <v>42297</v>
          </cell>
        </row>
        <row r="1899">
          <cell r="C1899">
            <v>42298</v>
          </cell>
        </row>
        <row r="1900">
          <cell r="C1900">
            <v>42299</v>
          </cell>
        </row>
        <row r="1901">
          <cell r="C1901">
            <v>42300</v>
          </cell>
        </row>
        <row r="1902">
          <cell r="C1902">
            <v>42303</v>
          </cell>
        </row>
        <row r="1903">
          <cell r="C1903">
            <v>42304</v>
          </cell>
        </row>
        <row r="1904">
          <cell r="C1904">
            <v>42305</v>
          </cell>
        </row>
        <row r="1905">
          <cell r="C1905">
            <v>42306</v>
          </cell>
        </row>
        <row r="1906">
          <cell r="C1906">
            <v>42307</v>
          </cell>
        </row>
        <row r="1907">
          <cell r="C1907">
            <v>42310</v>
          </cell>
        </row>
        <row r="1908">
          <cell r="C1908">
            <v>42311</v>
          </cell>
        </row>
        <row r="1909">
          <cell r="C1909">
            <v>42312</v>
          </cell>
        </row>
        <row r="1910">
          <cell r="C1910">
            <v>42313</v>
          </cell>
        </row>
        <row r="1911">
          <cell r="C1911">
            <v>42314</v>
          </cell>
        </row>
        <row r="1912">
          <cell r="C1912">
            <v>42317</v>
          </cell>
        </row>
        <row r="1913">
          <cell r="C1913">
            <v>42318</v>
          </cell>
        </row>
        <row r="1914">
          <cell r="C1914">
            <v>42319</v>
          </cell>
        </row>
        <row r="1915">
          <cell r="C1915">
            <v>42320</v>
          </cell>
        </row>
        <row r="1916">
          <cell r="C1916">
            <v>42321</v>
          </cell>
        </row>
        <row r="1917">
          <cell r="C1917">
            <v>42324</v>
          </cell>
        </row>
        <row r="1918">
          <cell r="C1918">
            <v>42325</v>
          </cell>
        </row>
        <row r="1919">
          <cell r="C1919">
            <v>42326</v>
          </cell>
        </row>
        <row r="1920">
          <cell r="C1920">
            <v>42327</v>
          </cell>
        </row>
        <row r="1921">
          <cell r="C1921">
            <v>42328</v>
          </cell>
        </row>
        <row r="1922">
          <cell r="C1922">
            <v>42331</v>
          </cell>
        </row>
        <row r="1923">
          <cell r="C1923">
            <v>42332</v>
          </cell>
        </row>
        <row r="1924">
          <cell r="C1924">
            <v>42333</v>
          </cell>
        </row>
        <row r="1925">
          <cell r="C1925">
            <v>42335</v>
          </cell>
        </row>
        <row r="1926">
          <cell r="C1926">
            <v>42338</v>
          </cell>
        </row>
        <row r="1927">
          <cell r="C1927">
            <v>42339</v>
          </cell>
        </row>
        <row r="1928">
          <cell r="C1928">
            <v>42340</v>
          </cell>
        </row>
        <row r="1929">
          <cell r="C1929">
            <v>42341</v>
          </cell>
        </row>
        <row r="1930">
          <cell r="C1930">
            <v>42342</v>
          </cell>
        </row>
        <row r="1931">
          <cell r="C1931">
            <v>42345</v>
          </cell>
        </row>
        <row r="1932">
          <cell r="C1932">
            <v>42346</v>
          </cell>
        </row>
        <row r="1933">
          <cell r="C1933">
            <v>42347</v>
          </cell>
        </row>
        <row r="1934">
          <cell r="C1934">
            <v>42348</v>
          </cell>
        </row>
        <row r="1935">
          <cell r="C1935">
            <v>42349</v>
          </cell>
        </row>
        <row r="1936">
          <cell r="C1936">
            <v>42352</v>
          </cell>
        </row>
        <row r="1937">
          <cell r="C1937">
            <v>42353</v>
          </cell>
        </row>
        <row r="1938">
          <cell r="C1938">
            <v>42354</v>
          </cell>
        </row>
        <row r="1939">
          <cell r="C1939">
            <v>42355</v>
          </cell>
        </row>
        <row r="1940">
          <cell r="C1940">
            <v>42356</v>
          </cell>
        </row>
        <row r="1941">
          <cell r="C1941">
            <v>42359</v>
          </cell>
        </row>
        <row r="1942">
          <cell r="C1942">
            <v>42360</v>
          </cell>
        </row>
        <row r="1943">
          <cell r="C1943">
            <v>42361</v>
          </cell>
        </row>
        <row r="1944">
          <cell r="C1944">
            <v>42362</v>
          </cell>
        </row>
        <row r="1945">
          <cell r="C1945">
            <v>42366</v>
          </cell>
        </row>
        <row r="1946">
          <cell r="C1946">
            <v>42367</v>
          </cell>
        </row>
        <row r="1947">
          <cell r="C1947">
            <v>42368</v>
          </cell>
        </row>
        <row r="1948">
          <cell r="C1948">
            <v>42369</v>
          </cell>
        </row>
        <row r="1949">
          <cell r="C1949">
            <v>42373</v>
          </cell>
        </row>
        <row r="1950">
          <cell r="C1950">
            <v>42374</v>
          </cell>
        </row>
        <row r="1951">
          <cell r="C1951">
            <v>42375</v>
          </cell>
        </row>
        <row r="1952">
          <cell r="C1952">
            <v>42376</v>
          </cell>
        </row>
        <row r="1953">
          <cell r="C1953">
            <v>42377</v>
          </cell>
        </row>
        <row r="1954">
          <cell r="C1954">
            <v>42380</v>
          </cell>
        </row>
        <row r="1955">
          <cell r="C1955">
            <v>42381</v>
          </cell>
        </row>
        <row r="1956">
          <cell r="C1956">
            <v>42382</v>
          </cell>
        </row>
        <row r="1957">
          <cell r="C1957">
            <v>42383</v>
          </cell>
        </row>
        <row r="1958">
          <cell r="C1958">
            <v>42384</v>
          </cell>
        </row>
        <row r="1959">
          <cell r="C1959">
            <v>42388</v>
          </cell>
        </row>
        <row r="1960">
          <cell r="C1960">
            <v>42389</v>
          </cell>
        </row>
        <row r="1961">
          <cell r="C1961">
            <v>42390</v>
          </cell>
        </row>
        <row r="1962">
          <cell r="C1962">
            <v>42391</v>
          </cell>
        </row>
        <row r="1963">
          <cell r="C1963">
            <v>42394</v>
          </cell>
        </row>
        <row r="1964">
          <cell r="C1964">
            <v>42395</v>
          </cell>
        </row>
        <row r="1965">
          <cell r="C1965">
            <v>42396</v>
          </cell>
        </row>
        <row r="1966">
          <cell r="C1966">
            <v>42397</v>
          </cell>
        </row>
        <row r="1967">
          <cell r="C1967">
            <v>42398</v>
          </cell>
        </row>
        <row r="1968">
          <cell r="C1968">
            <v>42401</v>
          </cell>
        </row>
        <row r="1969">
          <cell r="C1969">
            <v>42402</v>
          </cell>
        </row>
        <row r="1970">
          <cell r="C1970">
            <v>42403</v>
          </cell>
        </row>
        <row r="1971">
          <cell r="C1971">
            <v>42404</v>
          </cell>
        </row>
        <row r="1972">
          <cell r="C1972">
            <v>42405</v>
          </cell>
        </row>
        <row r="1973">
          <cell r="C1973">
            <v>42408</v>
          </cell>
        </row>
        <row r="1974">
          <cell r="C1974">
            <v>42409</v>
          </cell>
        </row>
        <row r="1975">
          <cell r="C1975">
            <v>42410</v>
          </cell>
        </row>
        <row r="1976">
          <cell r="C1976">
            <v>42411</v>
          </cell>
        </row>
        <row r="1977">
          <cell r="C1977">
            <v>42412</v>
          </cell>
        </row>
        <row r="1978">
          <cell r="C1978">
            <v>42416</v>
          </cell>
        </row>
        <row r="1979">
          <cell r="C1979">
            <v>42417</v>
          </cell>
        </row>
        <row r="1980">
          <cell r="C1980">
            <v>42418</v>
          </cell>
        </row>
        <row r="1981">
          <cell r="C1981">
            <v>42419</v>
          </cell>
        </row>
        <row r="1982">
          <cell r="C1982">
            <v>42422</v>
          </cell>
        </row>
        <row r="1983">
          <cell r="C1983">
            <v>42423</v>
          </cell>
        </row>
        <row r="1984">
          <cell r="C1984">
            <v>42424</v>
          </cell>
        </row>
        <row r="1985">
          <cell r="C1985">
            <v>42425</v>
          </cell>
        </row>
        <row r="1986">
          <cell r="C1986">
            <v>42426</v>
          </cell>
        </row>
        <row r="1987">
          <cell r="C1987">
            <v>42429</v>
          </cell>
        </row>
        <row r="1988">
          <cell r="C1988">
            <v>42430</v>
          </cell>
        </row>
        <row r="1989">
          <cell r="C1989">
            <v>42431</v>
          </cell>
        </row>
        <row r="1990">
          <cell r="C1990">
            <v>42432</v>
          </cell>
        </row>
        <row r="1991">
          <cell r="C1991">
            <v>42433</v>
          </cell>
        </row>
        <row r="1992">
          <cell r="C1992">
            <v>42436</v>
          </cell>
        </row>
        <row r="1993">
          <cell r="C1993">
            <v>42437</v>
          </cell>
        </row>
        <row r="1994">
          <cell r="C1994">
            <v>42438</v>
          </cell>
        </row>
        <row r="1995">
          <cell r="C1995">
            <v>42439</v>
          </cell>
        </row>
        <row r="1996">
          <cell r="C1996">
            <v>42440</v>
          </cell>
        </row>
        <row r="1997">
          <cell r="C1997">
            <v>42443</v>
          </cell>
        </row>
        <row r="1998">
          <cell r="C1998">
            <v>42444</v>
          </cell>
        </row>
        <row r="1999">
          <cell r="C1999">
            <v>42445</v>
          </cell>
        </row>
        <row r="2000">
          <cell r="C2000">
            <v>42446</v>
          </cell>
        </row>
        <row r="2001">
          <cell r="C2001">
            <v>42447</v>
          </cell>
        </row>
        <row r="2002">
          <cell r="C2002">
            <v>42450</v>
          </cell>
        </row>
        <row r="2003">
          <cell r="C2003">
            <v>42451</v>
          </cell>
        </row>
        <row r="2004">
          <cell r="C2004">
            <v>42452</v>
          </cell>
        </row>
        <row r="2005">
          <cell r="C2005">
            <v>42453</v>
          </cell>
        </row>
        <row r="2006">
          <cell r="C2006">
            <v>42457</v>
          </cell>
        </row>
        <row r="2007">
          <cell r="C2007">
            <v>42458</v>
          </cell>
        </row>
        <row r="2008">
          <cell r="C2008">
            <v>42459</v>
          </cell>
        </row>
        <row r="2009">
          <cell r="C2009">
            <v>42460</v>
          </cell>
        </row>
        <row r="2010">
          <cell r="C2010">
            <v>42461</v>
          </cell>
        </row>
        <row r="2011">
          <cell r="C2011">
            <v>42464</v>
          </cell>
        </row>
        <row r="2012">
          <cell r="C2012">
            <v>42465</v>
          </cell>
        </row>
        <row r="2013">
          <cell r="C2013">
            <v>42466</v>
          </cell>
        </row>
        <row r="2014">
          <cell r="C2014">
            <v>42467</v>
          </cell>
        </row>
        <row r="2015">
          <cell r="C2015">
            <v>42468</v>
          </cell>
        </row>
        <row r="2016">
          <cell r="C2016">
            <v>42471</v>
          </cell>
        </row>
        <row r="2017">
          <cell r="C2017">
            <v>42472</v>
          </cell>
        </row>
        <row r="2018">
          <cell r="C2018">
            <v>42473</v>
          </cell>
        </row>
        <row r="2019">
          <cell r="C2019">
            <v>42474</v>
          </cell>
        </row>
        <row r="2020">
          <cell r="C2020">
            <v>42475</v>
          </cell>
        </row>
        <row r="2021">
          <cell r="C2021">
            <v>42478</v>
          </cell>
        </row>
        <row r="2022">
          <cell r="C2022">
            <v>42479</v>
          </cell>
        </row>
        <row r="2023">
          <cell r="C2023">
            <v>42480</v>
          </cell>
        </row>
        <row r="2024">
          <cell r="C2024">
            <v>42481</v>
          </cell>
        </row>
        <row r="2025">
          <cell r="C2025">
            <v>42485</v>
          </cell>
        </row>
        <row r="2026">
          <cell r="C2026">
            <v>42486</v>
          </cell>
        </row>
        <row r="2027">
          <cell r="C2027">
            <v>42487</v>
          </cell>
        </row>
        <row r="2028">
          <cell r="C2028">
            <v>42488</v>
          </cell>
        </row>
        <row r="2029">
          <cell r="C2029">
            <v>42489</v>
          </cell>
        </row>
        <row r="2030">
          <cell r="C2030">
            <v>42492</v>
          </cell>
        </row>
        <row r="2031">
          <cell r="C2031">
            <v>42493</v>
          </cell>
        </row>
        <row r="2032">
          <cell r="C2032">
            <v>42494</v>
          </cell>
        </row>
        <row r="2033">
          <cell r="C2033">
            <v>42495</v>
          </cell>
        </row>
        <row r="2034">
          <cell r="C2034">
            <v>42496</v>
          </cell>
        </row>
        <row r="2035">
          <cell r="C2035">
            <v>42499</v>
          </cell>
        </row>
        <row r="2036">
          <cell r="C2036">
            <v>42500</v>
          </cell>
        </row>
        <row r="2037">
          <cell r="C2037">
            <v>42501</v>
          </cell>
        </row>
        <row r="2038">
          <cell r="C2038">
            <v>42502</v>
          </cell>
        </row>
        <row r="2039">
          <cell r="C2039">
            <v>42503</v>
          </cell>
        </row>
        <row r="2040">
          <cell r="C2040">
            <v>42506</v>
          </cell>
        </row>
        <row r="2041">
          <cell r="C2041">
            <v>42507</v>
          </cell>
        </row>
        <row r="2042">
          <cell r="C2042">
            <v>42508</v>
          </cell>
        </row>
        <row r="2043">
          <cell r="C2043">
            <v>42509</v>
          </cell>
        </row>
        <row r="2044">
          <cell r="C2044">
            <v>42510</v>
          </cell>
        </row>
        <row r="2045">
          <cell r="C2045">
            <v>42513</v>
          </cell>
        </row>
        <row r="2046">
          <cell r="C2046">
            <v>42514</v>
          </cell>
        </row>
        <row r="2047">
          <cell r="C2047">
            <v>42515</v>
          </cell>
        </row>
        <row r="2048">
          <cell r="C2048">
            <v>42516</v>
          </cell>
        </row>
        <row r="2049">
          <cell r="C2049">
            <v>42517</v>
          </cell>
        </row>
        <row r="2050">
          <cell r="C2050">
            <v>42521</v>
          </cell>
        </row>
        <row r="2051">
          <cell r="C2051">
            <v>42522</v>
          </cell>
        </row>
        <row r="2052">
          <cell r="C2052">
            <v>42523</v>
          </cell>
        </row>
        <row r="2053">
          <cell r="C2053">
            <v>42524</v>
          </cell>
        </row>
        <row r="2054">
          <cell r="C2054">
            <v>42534</v>
          </cell>
        </row>
        <row r="2055">
          <cell r="C2055">
            <v>42535</v>
          </cell>
        </row>
        <row r="2056">
          <cell r="C2056">
            <v>42536</v>
          </cell>
        </row>
        <row r="2057">
          <cell r="C2057">
            <v>42537</v>
          </cell>
        </row>
        <row r="2058">
          <cell r="C2058">
            <v>42538</v>
          </cell>
        </row>
        <row r="2059">
          <cell r="C2059">
            <v>42541</v>
          </cell>
        </row>
        <row r="2060">
          <cell r="C2060">
            <v>42542</v>
          </cell>
        </row>
        <row r="2061">
          <cell r="C2061">
            <v>42543</v>
          </cell>
        </row>
        <row r="2062">
          <cell r="C2062">
            <v>42544</v>
          </cell>
        </row>
        <row r="2063">
          <cell r="C2063">
            <v>42545</v>
          </cell>
        </row>
        <row r="2064">
          <cell r="C2064">
            <v>42548</v>
          </cell>
        </row>
        <row r="2065">
          <cell r="C2065">
            <v>42549</v>
          </cell>
        </row>
        <row r="2066">
          <cell r="C2066">
            <v>42550</v>
          </cell>
        </row>
        <row r="2067">
          <cell r="C2067">
            <v>42551</v>
          </cell>
        </row>
        <row r="2068">
          <cell r="C2068">
            <v>42552</v>
          </cell>
        </row>
        <row r="2069">
          <cell r="C2069">
            <v>42556</v>
          </cell>
        </row>
        <row r="2070">
          <cell r="C2070">
            <v>42557</v>
          </cell>
        </row>
        <row r="2071">
          <cell r="C2071">
            <v>42558</v>
          </cell>
        </row>
        <row r="2072">
          <cell r="C2072">
            <v>42559</v>
          </cell>
        </row>
        <row r="2073">
          <cell r="C2073">
            <v>42562</v>
          </cell>
        </row>
        <row r="2074">
          <cell r="C2074">
            <v>42563</v>
          </cell>
        </row>
        <row r="2075">
          <cell r="C2075">
            <v>42564</v>
          </cell>
        </row>
        <row r="2076">
          <cell r="C2076">
            <v>42565</v>
          </cell>
        </row>
        <row r="2077">
          <cell r="C2077">
            <v>42566</v>
          </cell>
        </row>
        <row r="2078">
          <cell r="C2078">
            <v>42569</v>
          </cell>
        </row>
        <row r="2079">
          <cell r="C2079">
            <v>42570</v>
          </cell>
        </row>
        <row r="2080">
          <cell r="C2080">
            <v>42571</v>
          </cell>
        </row>
        <row r="2081">
          <cell r="C2081">
            <v>42572</v>
          </cell>
        </row>
        <row r="2082">
          <cell r="C2082">
            <v>42573</v>
          </cell>
        </row>
        <row r="2083">
          <cell r="C2083">
            <v>42576</v>
          </cell>
        </row>
        <row r="2084">
          <cell r="C2084">
            <v>42577</v>
          </cell>
        </row>
        <row r="2085">
          <cell r="C2085">
            <v>42578</v>
          </cell>
        </row>
        <row r="2086">
          <cell r="C2086">
            <v>42579</v>
          </cell>
        </row>
        <row r="2087">
          <cell r="C2087">
            <v>42580</v>
          </cell>
        </row>
        <row r="2088">
          <cell r="C2088">
            <v>42583</v>
          </cell>
        </row>
        <row r="2089">
          <cell r="C2089">
            <v>42584</v>
          </cell>
        </row>
        <row r="2090">
          <cell r="C2090">
            <v>42585</v>
          </cell>
        </row>
        <row r="2091">
          <cell r="C2091">
            <v>42586</v>
          </cell>
        </row>
        <row r="2092">
          <cell r="C2092">
            <v>42587</v>
          </cell>
        </row>
        <row r="2093">
          <cell r="C2093">
            <v>42590</v>
          </cell>
        </row>
        <row r="2094">
          <cell r="C2094">
            <v>42591</v>
          </cell>
        </row>
        <row r="2095">
          <cell r="C2095">
            <v>42592</v>
          </cell>
        </row>
        <row r="2096">
          <cell r="C2096">
            <v>42593</v>
          </cell>
        </row>
        <row r="2097">
          <cell r="C2097">
            <v>42594</v>
          </cell>
        </row>
        <row r="2098">
          <cell r="C2098">
            <v>42597</v>
          </cell>
        </row>
        <row r="2099">
          <cell r="C2099">
            <v>42598</v>
          </cell>
        </row>
        <row r="2100">
          <cell r="C2100">
            <v>42599</v>
          </cell>
        </row>
        <row r="2101">
          <cell r="C2101">
            <v>42600</v>
          </cell>
        </row>
        <row r="2102">
          <cell r="C2102">
            <v>42601</v>
          </cell>
        </row>
        <row r="2103">
          <cell r="C2103">
            <v>42604</v>
          </cell>
        </row>
        <row r="2104">
          <cell r="C2104">
            <v>42605</v>
          </cell>
        </row>
        <row r="2105">
          <cell r="C2105">
            <v>42606</v>
          </cell>
        </row>
        <row r="2106">
          <cell r="C2106">
            <v>42607</v>
          </cell>
        </row>
        <row r="2107">
          <cell r="C2107">
            <v>42608</v>
          </cell>
        </row>
        <row r="2108">
          <cell r="C2108">
            <v>42611</v>
          </cell>
        </row>
        <row r="2109">
          <cell r="C2109">
            <v>42612</v>
          </cell>
        </row>
        <row r="2110">
          <cell r="C2110">
            <v>42613</v>
          </cell>
        </row>
        <row r="2111">
          <cell r="C2111">
            <v>42614</v>
          </cell>
        </row>
        <row r="2112">
          <cell r="C2112">
            <v>42615</v>
          </cell>
        </row>
        <row r="2113">
          <cell r="C2113">
            <v>42619</v>
          </cell>
        </row>
        <row r="2114">
          <cell r="C2114">
            <v>42620</v>
          </cell>
        </row>
        <row r="2115">
          <cell r="C2115">
            <v>42621</v>
          </cell>
        </row>
        <row r="2116">
          <cell r="C2116">
            <v>42622</v>
          </cell>
        </row>
        <row r="2117">
          <cell r="C2117">
            <v>42625</v>
          </cell>
        </row>
        <row r="2118">
          <cell r="C2118">
            <v>42626</v>
          </cell>
        </row>
        <row r="2119">
          <cell r="C2119">
            <v>42627</v>
          </cell>
        </row>
        <row r="2120">
          <cell r="C2120">
            <v>42628</v>
          </cell>
        </row>
        <row r="2121">
          <cell r="C2121">
            <v>42629</v>
          </cell>
        </row>
        <row r="2122">
          <cell r="C2122">
            <v>42632</v>
          </cell>
        </row>
        <row r="2123">
          <cell r="C2123">
            <v>42633</v>
          </cell>
        </row>
        <row r="2124">
          <cell r="C2124">
            <v>42634</v>
          </cell>
        </row>
        <row r="2125">
          <cell r="C2125">
            <v>42635</v>
          </cell>
        </row>
        <row r="2126">
          <cell r="C2126">
            <v>42636</v>
          </cell>
        </row>
        <row r="2127">
          <cell r="C2127">
            <v>42639</v>
          </cell>
        </row>
        <row r="2128">
          <cell r="C2128">
            <v>42640</v>
          </cell>
        </row>
        <row r="2129">
          <cell r="C2129">
            <v>42641</v>
          </cell>
        </row>
        <row r="2130">
          <cell r="C2130">
            <v>42642</v>
          </cell>
        </row>
        <row r="2131">
          <cell r="C2131">
            <v>42643</v>
          </cell>
        </row>
        <row r="2132">
          <cell r="C2132">
            <v>42646</v>
          </cell>
        </row>
        <row r="2133">
          <cell r="C2133">
            <v>42647</v>
          </cell>
        </row>
        <row r="2134">
          <cell r="C2134">
            <v>42648</v>
          </cell>
        </row>
        <row r="2135">
          <cell r="C2135">
            <v>42649</v>
          </cell>
        </row>
        <row r="2136">
          <cell r="C2136">
            <v>42650</v>
          </cell>
        </row>
        <row r="2137">
          <cell r="C2137">
            <v>42653</v>
          </cell>
        </row>
        <row r="2138">
          <cell r="C2138">
            <v>42654</v>
          </cell>
        </row>
        <row r="2139">
          <cell r="C2139">
            <v>42655</v>
          </cell>
        </row>
        <row r="2140">
          <cell r="C2140">
            <v>42656</v>
          </cell>
        </row>
        <row r="2141">
          <cell r="C2141">
            <v>42657</v>
          </cell>
        </row>
        <row r="2142">
          <cell r="C2142">
            <v>42660</v>
          </cell>
        </row>
        <row r="2143">
          <cell r="C2143">
            <v>42661</v>
          </cell>
        </row>
        <row r="2144">
          <cell r="C2144">
            <v>42662</v>
          </cell>
        </row>
        <row r="2145">
          <cell r="C2145">
            <v>42663</v>
          </cell>
        </row>
        <row r="2146">
          <cell r="C2146">
            <v>42664</v>
          </cell>
        </row>
        <row r="2147">
          <cell r="C2147">
            <v>42667</v>
          </cell>
        </row>
        <row r="2148">
          <cell r="C2148">
            <v>42668</v>
          </cell>
        </row>
        <row r="2149">
          <cell r="C2149">
            <v>42669</v>
          </cell>
        </row>
        <row r="2150">
          <cell r="C2150">
            <v>42670</v>
          </cell>
        </row>
        <row r="2151">
          <cell r="C2151">
            <v>42671</v>
          </cell>
        </row>
        <row r="2152">
          <cell r="C2152">
            <v>42674</v>
          </cell>
        </row>
        <row r="2153">
          <cell r="C2153">
            <v>42675</v>
          </cell>
        </row>
        <row r="2154">
          <cell r="C2154">
            <v>42676</v>
          </cell>
        </row>
        <row r="2155">
          <cell r="C2155">
            <v>42677</v>
          </cell>
        </row>
        <row r="2156">
          <cell r="C2156">
            <v>42678</v>
          </cell>
        </row>
        <row r="2157">
          <cell r="C2157">
            <v>42681</v>
          </cell>
        </row>
        <row r="2158">
          <cell r="C2158">
            <v>42682</v>
          </cell>
        </row>
        <row r="2159">
          <cell r="C2159">
            <v>42683</v>
          </cell>
        </row>
        <row r="2160">
          <cell r="C2160">
            <v>42684</v>
          </cell>
        </row>
        <row r="2161">
          <cell r="C2161">
            <v>42685</v>
          </cell>
        </row>
        <row r="2162">
          <cell r="C2162">
            <v>42688</v>
          </cell>
        </row>
        <row r="2163">
          <cell r="C2163">
            <v>42689</v>
          </cell>
        </row>
        <row r="2164">
          <cell r="C2164">
            <v>42690</v>
          </cell>
        </row>
        <row r="2165">
          <cell r="C2165">
            <v>42691</v>
          </cell>
        </row>
        <row r="2166">
          <cell r="C2166">
            <v>42692</v>
          </cell>
        </row>
        <row r="2167">
          <cell r="C2167">
            <v>42695</v>
          </cell>
        </row>
        <row r="2168">
          <cell r="C2168">
            <v>42696</v>
          </cell>
        </row>
        <row r="2169">
          <cell r="C2169">
            <v>42697</v>
          </cell>
        </row>
        <row r="2170">
          <cell r="C2170">
            <v>42699</v>
          </cell>
        </row>
        <row r="2171">
          <cell r="C2171">
            <v>42702</v>
          </cell>
        </row>
        <row r="2172">
          <cell r="C2172">
            <v>42703</v>
          </cell>
        </row>
        <row r="2173">
          <cell r="C2173">
            <v>42704</v>
          </cell>
        </row>
        <row r="2174">
          <cell r="C2174">
            <v>42705</v>
          </cell>
        </row>
        <row r="2175">
          <cell r="C2175">
            <v>42706</v>
          </cell>
        </row>
        <row r="2176">
          <cell r="C2176">
            <v>42709</v>
          </cell>
        </row>
        <row r="2177">
          <cell r="C2177">
            <v>42710</v>
          </cell>
        </row>
        <row r="2178">
          <cell r="C2178">
            <v>42711</v>
          </cell>
        </row>
        <row r="2179">
          <cell r="C2179">
            <v>42712</v>
          </cell>
        </row>
        <row r="2180">
          <cell r="C2180">
            <v>42713</v>
          </cell>
        </row>
        <row r="2181">
          <cell r="C2181">
            <v>42716</v>
          </cell>
        </row>
        <row r="2182">
          <cell r="C2182">
            <v>42717</v>
          </cell>
        </row>
        <row r="2183">
          <cell r="C2183">
            <v>42718</v>
          </cell>
        </row>
        <row r="2184">
          <cell r="C2184">
            <v>42719</v>
          </cell>
        </row>
        <row r="2185">
          <cell r="C2185">
            <v>42720</v>
          </cell>
        </row>
        <row r="2186">
          <cell r="C2186">
            <v>42723</v>
          </cell>
        </row>
        <row r="2187">
          <cell r="C2187">
            <v>42724</v>
          </cell>
        </row>
        <row r="2188">
          <cell r="C2188">
            <v>42725</v>
          </cell>
        </row>
        <row r="2189">
          <cell r="C2189">
            <v>42726</v>
          </cell>
        </row>
        <row r="2190">
          <cell r="C2190">
            <v>42727</v>
          </cell>
        </row>
        <row r="2191">
          <cell r="C2191">
            <v>42731</v>
          </cell>
        </row>
        <row r="2192">
          <cell r="C2192">
            <v>42732</v>
          </cell>
        </row>
        <row r="2193">
          <cell r="C2193">
            <v>42733</v>
          </cell>
        </row>
        <row r="2194">
          <cell r="C2194">
            <v>42734</v>
          </cell>
        </row>
        <row r="2195">
          <cell r="C2195">
            <v>42738</v>
          </cell>
        </row>
        <row r="2196">
          <cell r="C2196">
            <v>42739</v>
          </cell>
        </row>
        <row r="2197">
          <cell r="C2197">
            <v>42740</v>
          </cell>
        </row>
        <row r="2198">
          <cell r="C2198">
            <v>42741</v>
          </cell>
        </row>
        <row r="2199">
          <cell r="C2199">
            <v>42744</v>
          </cell>
        </row>
        <row r="2200">
          <cell r="C2200">
            <v>42745</v>
          </cell>
        </row>
        <row r="2201">
          <cell r="C2201">
            <v>42746</v>
          </cell>
        </row>
        <row r="2202">
          <cell r="C2202">
            <v>42747</v>
          </cell>
        </row>
        <row r="2203">
          <cell r="C2203">
            <v>42748</v>
          </cell>
        </row>
        <row r="2204">
          <cell r="C2204">
            <v>42752</v>
          </cell>
        </row>
        <row r="2205">
          <cell r="C2205">
            <v>42753</v>
          </cell>
        </row>
        <row r="2206">
          <cell r="C2206">
            <v>42754</v>
          </cell>
        </row>
        <row r="2207">
          <cell r="C2207">
            <v>42755</v>
          </cell>
        </row>
        <row r="2208">
          <cell r="C2208">
            <v>42758</v>
          </cell>
        </row>
        <row r="2209">
          <cell r="C2209">
            <v>42759</v>
          </cell>
        </row>
        <row r="2210">
          <cell r="C2210">
            <v>42760</v>
          </cell>
        </row>
        <row r="2211">
          <cell r="C2211">
            <v>42761</v>
          </cell>
        </row>
        <row r="2212">
          <cell r="C2212">
            <v>42762</v>
          </cell>
        </row>
        <row r="2213">
          <cell r="C2213">
            <v>42765</v>
          </cell>
        </row>
        <row r="2214">
          <cell r="C2214">
            <v>42766</v>
          </cell>
        </row>
        <row r="2215">
          <cell r="C2215">
            <v>42767</v>
          </cell>
        </row>
        <row r="2216">
          <cell r="C2216">
            <v>42768</v>
          </cell>
        </row>
        <row r="2217">
          <cell r="C2217">
            <v>42769</v>
          </cell>
        </row>
        <row r="2218">
          <cell r="C2218">
            <v>42772</v>
          </cell>
        </row>
        <row r="2219">
          <cell r="C2219">
            <v>42773</v>
          </cell>
        </row>
        <row r="2220">
          <cell r="C2220">
            <v>42774</v>
          </cell>
        </row>
        <row r="2221">
          <cell r="C2221">
            <v>42775</v>
          </cell>
        </row>
        <row r="2222">
          <cell r="C2222">
            <v>42776</v>
          </cell>
        </row>
        <row r="2223">
          <cell r="C2223">
            <v>42779</v>
          </cell>
        </row>
        <row r="2224">
          <cell r="C2224">
            <v>42780</v>
          </cell>
        </row>
        <row r="2225">
          <cell r="C2225">
            <v>42781</v>
          </cell>
        </row>
        <row r="2226">
          <cell r="C2226">
            <v>42782</v>
          </cell>
        </row>
        <row r="2227">
          <cell r="C2227">
            <v>42783</v>
          </cell>
        </row>
        <row r="2228">
          <cell r="C2228">
            <v>42787</v>
          </cell>
        </row>
        <row r="2229">
          <cell r="C2229">
            <v>42788</v>
          </cell>
        </row>
        <row r="2230">
          <cell r="C2230">
            <v>42789</v>
          </cell>
        </row>
        <row r="2231">
          <cell r="C2231">
            <v>42790</v>
          </cell>
        </row>
        <row r="2232">
          <cell r="C2232">
            <v>42793</v>
          </cell>
        </row>
        <row r="2233">
          <cell r="C2233">
            <v>42794</v>
          </cell>
        </row>
        <row r="2234">
          <cell r="C2234">
            <v>42795</v>
          </cell>
        </row>
        <row r="2235">
          <cell r="C2235">
            <v>42796</v>
          </cell>
        </row>
        <row r="2236">
          <cell r="C2236">
            <v>42797</v>
          </cell>
        </row>
        <row r="2237">
          <cell r="C2237">
            <v>42800</v>
          </cell>
        </row>
        <row r="2238">
          <cell r="C2238">
            <v>42801</v>
          </cell>
        </row>
        <row r="2239">
          <cell r="C2239">
            <v>42802</v>
          </cell>
        </row>
        <row r="2240">
          <cell r="C2240">
            <v>42803</v>
          </cell>
        </row>
        <row r="2241">
          <cell r="C2241">
            <v>42804</v>
          </cell>
        </row>
        <row r="2242">
          <cell r="C2242">
            <v>42807</v>
          </cell>
        </row>
        <row r="2243">
          <cell r="C2243">
            <v>42808</v>
          </cell>
        </row>
        <row r="2244">
          <cell r="C2244">
            <v>42809</v>
          </cell>
        </row>
        <row r="2245">
          <cell r="C2245">
            <v>42810</v>
          </cell>
        </row>
        <row r="2246">
          <cell r="C2246">
            <v>42811</v>
          </cell>
        </row>
        <row r="2247">
          <cell r="C2247">
            <v>42814</v>
          </cell>
        </row>
        <row r="2248">
          <cell r="C2248">
            <v>42815</v>
          </cell>
        </row>
        <row r="2249">
          <cell r="C2249">
            <v>42816</v>
          </cell>
        </row>
        <row r="2250">
          <cell r="C2250">
            <v>42817</v>
          </cell>
        </row>
        <row r="2251">
          <cell r="C2251">
            <v>42818</v>
          </cell>
        </row>
        <row r="2252">
          <cell r="C2252">
            <v>42821</v>
          </cell>
        </row>
        <row r="2253">
          <cell r="C2253">
            <v>42822</v>
          </cell>
        </row>
        <row r="2254">
          <cell r="C2254">
            <v>42823</v>
          </cell>
        </row>
        <row r="2255">
          <cell r="C2255">
            <v>42824</v>
          </cell>
        </row>
        <row r="2256">
          <cell r="C2256">
            <v>42825</v>
          </cell>
        </row>
        <row r="2257">
          <cell r="C2257">
            <v>42828</v>
          </cell>
        </row>
        <row r="2258">
          <cell r="C2258">
            <v>42829</v>
          </cell>
        </row>
        <row r="2259">
          <cell r="C2259">
            <v>42830</v>
          </cell>
        </row>
        <row r="2260">
          <cell r="C2260">
            <v>42831</v>
          </cell>
        </row>
        <row r="2261">
          <cell r="C2261">
            <v>42832</v>
          </cell>
        </row>
        <row r="2262">
          <cell r="C2262">
            <v>42835</v>
          </cell>
        </row>
        <row r="2263">
          <cell r="C2263">
            <v>42836</v>
          </cell>
        </row>
        <row r="2264">
          <cell r="C2264">
            <v>42837</v>
          </cell>
        </row>
        <row r="2265">
          <cell r="C2265">
            <v>42838</v>
          </cell>
        </row>
        <row r="2266">
          <cell r="C2266">
            <v>42842</v>
          </cell>
        </row>
        <row r="2267">
          <cell r="C2267">
            <v>42843</v>
          </cell>
        </row>
        <row r="2268">
          <cell r="C2268">
            <v>42844</v>
          </cell>
        </row>
        <row r="2269">
          <cell r="C2269">
            <v>42845</v>
          </cell>
        </row>
        <row r="2270">
          <cell r="C2270">
            <v>42846</v>
          </cell>
        </row>
        <row r="2271">
          <cell r="C2271">
            <v>42849</v>
          </cell>
        </row>
        <row r="2272">
          <cell r="C2272">
            <v>42850</v>
          </cell>
        </row>
        <row r="2273">
          <cell r="C2273">
            <v>42851</v>
          </cell>
        </row>
        <row r="2274">
          <cell r="C2274">
            <v>42852</v>
          </cell>
        </row>
        <row r="2275">
          <cell r="C2275">
            <v>42853</v>
          </cell>
        </row>
        <row r="2276">
          <cell r="C2276">
            <v>42856</v>
          </cell>
        </row>
        <row r="2277">
          <cell r="C2277">
            <v>42857</v>
          </cell>
        </row>
        <row r="2278">
          <cell r="C2278">
            <v>42858</v>
          </cell>
        </row>
        <row r="2279">
          <cell r="C2279">
            <v>42859</v>
          </cell>
        </row>
        <row r="2280">
          <cell r="C2280">
            <v>42860</v>
          </cell>
        </row>
        <row r="2281">
          <cell r="C2281">
            <v>42863</v>
          </cell>
        </row>
        <row r="2282">
          <cell r="C2282">
            <v>42864</v>
          </cell>
        </row>
        <row r="2283">
          <cell r="C2283">
            <v>42865</v>
          </cell>
        </row>
        <row r="2284">
          <cell r="C2284">
            <v>42866</v>
          </cell>
        </row>
        <row r="2285">
          <cell r="C2285">
            <v>42867</v>
          </cell>
        </row>
        <row r="2286">
          <cell r="C2286">
            <v>42870</v>
          </cell>
        </row>
        <row r="2287">
          <cell r="C2287">
            <v>42871</v>
          </cell>
        </row>
        <row r="2288">
          <cell r="C2288">
            <v>42872</v>
          </cell>
        </row>
        <row r="2289">
          <cell r="C2289">
            <v>42873</v>
          </cell>
        </row>
        <row r="2290">
          <cell r="C2290">
            <v>42874</v>
          </cell>
        </row>
        <row r="2291">
          <cell r="C2291">
            <v>42877</v>
          </cell>
        </row>
        <row r="2292">
          <cell r="C2292">
            <v>42878</v>
          </cell>
        </row>
        <row r="2293">
          <cell r="C2293">
            <v>42879</v>
          </cell>
        </row>
        <row r="2294">
          <cell r="C2294">
            <v>42880</v>
          </cell>
        </row>
        <row r="2295">
          <cell r="C2295">
            <v>42881</v>
          </cell>
        </row>
        <row r="2296">
          <cell r="C2296">
            <v>42885</v>
          </cell>
        </row>
        <row r="2297">
          <cell r="C2297">
            <v>42886</v>
          </cell>
        </row>
        <row r="2298">
          <cell r="C2298">
            <v>42887</v>
          </cell>
        </row>
        <row r="2299">
          <cell r="C2299">
            <v>42888</v>
          </cell>
        </row>
        <row r="2300">
          <cell r="C2300">
            <v>42891</v>
          </cell>
        </row>
        <row r="2301">
          <cell r="C2301">
            <v>42892</v>
          </cell>
        </row>
        <row r="2302">
          <cell r="C2302">
            <v>42893</v>
          </cell>
        </row>
        <row r="2303">
          <cell r="C2303">
            <v>42894</v>
          </cell>
        </row>
        <row r="2304">
          <cell r="C2304">
            <v>42895</v>
          </cell>
        </row>
        <row r="2305">
          <cell r="C2305">
            <v>42898</v>
          </cell>
        </row>
        <row r="2306">
          <cell r="C2306">
            <v>42899</v>
          </cell>
        </row>
        <row r="2307">
          <cell r="C2307">
            <v>42900</v>
          </cell>
        </row>
        <row r="2308">
          <cell r="C2308">
            <v>42901</v>
          </cell>
        </row>
        <row r="2309">
          <cell r="C2309">
            <v>42902</v>
          </cell>
        </row>
        <row r="2310">
          <cell r="C2310">
            <v>42905</v>
          </cell>
        </row>
        <row r="2311">
          <cell r="C2311">
            <v>42906</v>
          </cell>
        </row>
        <row r="2312">
          <cell r="C2312">
            <v>42907</v>
          </cell>
        </row>
        <row r="2313">
          <cell r="C2313">
            <v>42908</v>
          </cell>
        </row>
        <row r="2314">
          <cell r="C2314">
            <v>42909</v>
          </cell>
        </row>
        <row r="2315">
          <cell r="C2315">
            <v>42912</v>
          </cell>
        </row>
        <row r="2316">
          <cell r="C2316">
            <v>42913</v>
          </cell>
        </row>
        <row r="2317">
          <cell r="C2317">
            <v>42914</v>
          </cell>
        </row>
        <row r="2318">
          <cell r="C2318">
            <v>42915</v>
          </cell>
        </row>
        <row r="2319">
          <cell r="C2319">
            <v>42916</v>
          </cell>
        </row>
        <row r="2320">
          <cell r="C2320">
            <v>42919</v>
          </cell>
        </row>
        <row r="2321">
          <cell r="C2321">
            <v>42921</v>
          </cell>
        </row>
        <row r="2322">
          <cell r="C2322">
            <v>42922</v>
          </cell>
        </row>
        <row r="2323">
          <cell r="C2323">
            <v>42923</v>
          </cell>
        </row>
        <row r="2324">
          <cell r="C2324">
            <v>42926</v>
          </cell>
        </row>
        <row r="2325">
          <cell r="C2325">
            <v>42927</v>
          </cell>
        </row>
        <row r="2326">
          <cell r="C2326">
            <v>42928</v>
          </cell>
        </row>
        <row r="2327">
          <cell r="C2327">
            <v>42929</v>
          </cell>
        </row>
        <row r="2328">
          <cell r="C2328">
            <v>42930</v>
          </cell>
        </row>
        <row r="2329">
          <cell r="C2329">
            <v>42933</v>
          </cell>
        </row>
        <row r="2330">
          <cell r="C2330">
            <v>42934</v>
          </cell>
        </row>
        <row r="2331">
          <cell r="C2331">
            <v>42935</v>
          </cell>
        </row>
        <row r="2332">
          <cell r="C2332">
            <v>42936</v>
          </cell>
        </row>
        <row r="2333">
          <cell r="C2333">
            <v>42937</v>
          </cell>
        </row>
        <row r="2334">
          <cell r="C2334">
            <v>42940</v>
          </cell>
        </row>
        <row r="2335">
          <cell r="C2335">
            <v>42941</v>
          </cell>
        </row>
        <row r="2336">
          <cell r="C2336">
            <v>42942</v>
          </cell>
        </row>
        <row r="2337">
          <cell r="C2337">
            <v>42943</v>
          </cell>
        </row>
        <row r="2338">
          <cell r="C2338">
            <v>42944</v>
          </cell>
        </row>
        <row r="2339">
          <cell r="C2339">
            <v>42947</v>
          </cell>
        </row>
        <row r="2340">
          <cell r="C2340">
            <v>42948</v>
          </cell>
        </row>
        <row r="2341">
          <cell r="C2341">
            <v>42949</v>
          </cell>
        </row>
        <row r="2342">
          <cell r="C2342">
            <v>42950</v>
          </cell>
        </row>
        <row r="2343">
          <cell r="C2343">
            <v>42951</v>
          </cell>
        </row>
        <row r="2344">
          <cell r="C2344">
            <v>42954</v>
          </cell>
        </row>
        <row r="2345">
          <cell r="C2345">
            <v>42955</v>
          </cell>
        </row>
        <row r="2346">
          <cell r="C2346">
            <v>42956</v>
          </cell>
        </row>
        <row r="2347">
          <cell r="C2347">
            <v>42957</v>
          </cell>
        </row>
        <row r="2348">
          <cell r="C2348">
            <v>42958</v>
          </cell>
        </row>
        <row r="2349">
          <cell r="C2349">
            <v>42961</v>
          </cell>
        </row>
        <row r="2350">
          <cell r="C2350">
            <v>42962</v>
          </cell>
        </row>
        <row r="2351">
          <cell r="C2351">
            <v>42963</v>
          </cell>
        </row>
        <row r="2352">
          <cell r="C2352">
            <v>42964</v>
          </cell>
        </row>
        <row r="2353">
          <cell r="C2353">
            <v>42965</v>
          </cell>
        </row>
        <row r="2354">
          <cell r="C2354">
            <v>42968</v>
          </cell>
        </row>
        <row r="2355">
          <cell r="C2355">
            <v>42969</v>
          </cell>
        </row>
        <row r="2356">
          <cell r="C2356">
            <v>42970</v>
          </cell>
        </row>
        <row r="2357">
          <cell r="C2357">
            <v>42971</v>
          </cell>
        </row>
        <row r="2358">
          <cell r="C2358">
            <v>42972</v>
          </cell>
        </row>
        <row r="2359">
          <cell r="C2359">
            <v>42975</v>
          </cell>
        </row>
        <row r="2360">
          <cell r="C2360">
            <v>42976</v>
          </cell>
        </row>
        <row r="2361">
          <cell r="C2361">
            <v>42977</v>
          </cell>
        </row>
        <row r="2362">
          <cell r="C2362">
            <v>42978</v>
          </cell>
        </row>
        <row r="2363">
          <cell r="C2363">
            <v>42979</v>
          </cell>
        </row>
        <row r="2364">
          <cell r="C2364">
            <v>42983</v>
          </cell>
        </row>
        <row r="2365">
          <cell r="C2365">
            <v>42984</v>
          </cell>
        </row>
        <row r="2366">
          <cell r="C2366">
            <v>42985</v>
          </cell>
        </row>
        <row r="2367">
          <cell r="C2367">
            <v>42986</v>
          </cell>
        </row>
        <row r="2368">
          <cell r="C2368">
            <v>42989</v>
          </cell>
        </row>
        <row r="2369">
          <cell r="C2369">
            <v>42990</v>
          </cell>
        </row>
        <row r="2370">
          <cell r="C2370">
            <v>42991</v>
          </cell>
        </row>
        <row r="2371">
          <cell r="C2371">
            <v>42992</v>
          </cell>
        </row>
        <row r="2372">
          <cell r="C2372">
            <v>42993</v>
          </cell>
        </row>
        <row r="2373">
          <cell r="C2373">
            <v>42996</v>
          </cell>
        </row>
        <row r="2374">
          <cell r="C2374">
            <v>42997</v>
          </cell>
        </row>
        <row r="2375">
          <cell r="C2375">
            <v>42998</v>
          </cell>
        </row>
        <row r="2376">
          <cell r="C2376">
            <v>42999</v>
          </cell>
        </row>
        <row r="2377">
          <cell r="C2377">
            <v>43000</v>
          </cell>
        </row>
        <row r="2378">
          <cell r="C2378">
            <v>43003</v>
          </cell>
        </row>
        <row r="2379">
          <cell r="C2379">
            <v>43004</v>
          </cell>
        </row>
        <row r="2380">
          <cell r="C2380">
            <v>43005</v>
          </cell>
        </row>
        <row r="2381">
          <cell r="C2381">
            <v>43006</v>
          </cell>
        </row>
        <row r="2382">
          <cell r="C2382">
            <v>43007</v>
          </cell>
        </row>
        <row r="2383">
          <cell r="C2383">
            <v>43010</v>
          </cell>
        </row>
        <row r="2384">
          <cell r="C2384">
            <v>43011</v>
          </cell>
        </row>
        <row r="2385">
          <cell r="C2385">
            <v>43012</v>
          </cell>
        </row>
        <row r="2386">
          <cell r="C2386">
            <v>43013</v>
          </cell>
        </row>
        <row r="2387">
          <cell r="C2387">
            <v>43014</v>
          </cell>
        </row>
        <row r="2388">
          <cell r="C2388">
            <v>43017</v>
          </cell>
        </row>
        <row r="2389">
          <cell r="C2389">
            <v>43018</v>
          </cell>
        </row>
        <row r="2390">
          <cell r="C2390">
            <v>43019</v>
          </cell>
        </row>
        <row r="2391">
          <cell r="C2391">
            <v>43020</v>
          </cell>
        </row>
        <row r="2392">
          <cell r="C2392">
            <v>43021</v>
          </cell>
        </row>
        <row r="2393">
          <cell r="C2393">
            <v>43024</v>
          </cell>
        </row>
        <row r="2394">
          <cell r="C2394">
            <v>43025</v>
          </cell>
        </row>
        <row r="2395">
          <cell r="C2395">
            <v>43026</v>
          </cell>
        </row>
        <row r="2396">
          <cell r="C2396">
            <v>43027</v>
          </cell>
        </row>
        <row r="2397">
          <cell r="C2397">
            <v>43028</v>
          </cell>
        </row>
        <row r="2398">
          <cell r="C2398">
            <v>43031</v>
          </cell>
        </row>
        <row r="2399">
          <cell r="C2399">
            <v>43032</v>
          </cell>
        </row>
        <row r="2400">
          <cell r="C2400">
            <v>43033</v>
          </cell>
        </row>
        <row r="2401">
          <cell r="C2401">
            <v>43034</v>
          </cell>
        </row>
        <row r="2402">
          <cell r="C2402">
            <v>43035</v>
          </cell>
        </row>
        <row r="2403">
          <cell r="C2403">
            <v>43038</v>
          </cell>
        </row>
        <row r="2404">
          <cell r="C2404">
            <v>43040</v>
          </cell>
        </row>
        <row r="2405">
          <cell r="C2405">
            <v>43041</v>
          </cell>
        </row>
        <row r="2406">
          <cell r="C2406">
            <v>43042</v>
          </cell>
        </row>
        <row r="2407">
          <cell r="C2407">
            <v>43045</v>
          </cell>
        </row>
        <row r="2408">
          <cell r="C2408">
            <v>43046</v>
          </cell>
        </row>
        <row r="2409">
          <cell r="C2409">
            <v>43047</v>
          </cell>
        </row>
        <row r="2410">
          <cell r="C2410">
            <v>43048</v>
          </cell>
        </row>
        <row r="2411">
          <cell r="C2411">
            <v>43049</v>
          </cell>
        </row>
        <row r="2412">
          <cell r="C2412">
            <v>43052</v>
          </cell>
        </row>
        <row r="2413">
          <cell r="C2413">
            <v>43053</v>
          </cell>
        </row>
        <row r="2414">
          <cell r="C2414">
            <v>43054</v>
          </cell>
        </row>
        <row r="2415">
          <cell r="C2415">
            <v>43055</v>
          </cell>
        </row>
        <row r="2416">
          <cell r="C2416">
            <v>43056</v>
          </cell>
        </row>
        <row r="2417">
          <cell r="C2417">
            <v>43059</v>
          </cell>
        </row>
        <row r="2418">
          <cell r="C2418">
            <v>43060</v>
          </cell>
        </row>
        <row r="2419">
          <cell r="C2419">
            <v>43061</v>
          </cell>
        </row>
        <row r="2420">
          <cell r="C2420">
            <v>43063</v>
          </cell>
        </row>
        <row r="2421">
          <cell r="C2421">
            <v>43066</v>
          </cell>
        </row>
        <row r="2422">
          <cell r="C2422">
            <v>43067</v>
          </cell>
        </row>
        <row r="2423">
          <cell r="C2423">
            <v>43068</v>
          </cell>
        </row>
        <row r="2424">
          <cell r="C2424">
            <v>43069</v>
          </cell>
        </row>
        <row r="2425">
          <cell r="C2425">
            <v>43070</v>
          </cell>
        </row>
        <row r="2426">
          <cell r="C2426">
            <v>43073</v>
          </cell>
        </row>
        <row r="2427">
          <cell r="C2427">
            <v>43074</v>
          </cell>
        </row>
        <row r="2428">
          <cell r="C2428">
            <v>43075</v>
          </cell>
        </row>
        <row r="2429">
          <cell r="C2429">
            <v>43076</v>
          </cell>
        </row>
        <row r="2430">
          <cell r="C2430">
            <v>43077</v>
          </cell>
        </row>
        <row r="2431">
          <cell r="C2431">
            <v>43080</v>
          </cell>
        </row>
        <row r="2432">
          <cell r="C2432">
            <v>43081</v>
          </cell>
        </row>
        <row r="2433">
          <cell r="C2433">
            <v>43082</v>
          </cell>
        </row>
        <row r="2434">
          <cell r="C2434">
            <v>43083</v>
          </cell>
        </row>
        <row r="2435">
          <cell r="C2435">
            <v>43084</v>
          </cell>
        </row>
        <row r="2436">
          <cell r="C2436">
            <v>43087</v>
          </cell>
        </row>
        <row r="2437">
          <cell r="C2437">
            <v>43088</v>
          </cell>
        </row>
        <row r="2438">
          <cell r="C2438">
            <v>43089</v>
          </cell>
        </row>
        <row r="2439">
          <cell r="C2439">
            <v>43090</v>
          </cell>
        </row>
        <row r="2440">
          <cell r="C2440">
            <v>43091</v>
          </cell>
        </row>
        <row r="2441">
          <cell r="C2441">
            <v>43095</v>
          </cell>
        </row>
        <row r="2442">
          <cell r="C2442">
            <v>43096</v>
          </cell>
        </row>
        <row r="2443">
          <cell r="C2443">
            <v>43097</v>
          </cell>
        </row>
        <row r="2444">
          <cell r="C2444">
            <v>43098</v>
          </cell>
        </row>
        <row r="2445">
          <cell r="C2445">
            <v>43102</v>
          </cell>
        </row>
        <row r="2446">
          <cell r="C2446">
            <v>43103</v>
          </cell>
        </row>
        <row r="2447">
          <cell r="C2447">
            <v>43104</v>
          </cell>
        </row>
        <row r="2448">
          <cell r="C2448">
            <v>43105</v>
          </cell>
        </row>
        <row r="2449">
          <cell r="C2449">
            <v>43108</v>
          </cell>
        </row>
        <row r="2450">
          <cell r="C2450">
            <v>43109</v>
          </cell>
        </row>
        <row r="2451">
          <cell r="C2451">
            <v>43110</v>
          </cell>
        </row>
        <row r="2452">
          <cell r="C2452">
            <v>43111</v>
          </cell>
        </row>
        <row r="2453">
          <cell r="C2453">
            <v>43112</v>
          </cell>
        </row>
        <row r="2454">
          <cell r="C2454">
            <v>43116</v>
          </cell>
        </row>
        <row r="2455">
          <cell r="C2455">
            <v>43117</v>
          </cell>
        </row>
        <row r="2456">
          <cell r="C2456">
            <v>43118</v>
          </cell>
        </row>
        <row r="2457">
          <cell r="C2457">
            <v>43119</v>
          </cell>
        </row>
        <row r="2458">
          <cell r="C2458">
            <v>43122</v>
          </cell>
        </row>
        <row r="2459">
          <cell r="C2459">
            <v>43123</v>
          </cell>
        </row>
        <row r="2460">
          <cell r="C2460">
            <v>43124</v>
          </cell>
        </row>
        <row r="2461">
          <cell r="C2461">
            <v>43125</v>
          </cell>
        </row>
        <row r="2462">
          <cell r="C2462">
            <v>43126</v>
          </cell>
        </row>
        <row r="2463">
          <cell r="C2463">
            <v>43129</v>
          </cell>
        </row>
        <row r="2464">
          <cell r="C2464">
            <v>43130</v>
          </cell>
        </row>
        <row r="2465">
          <cell r="C2465">
            <v>43131</v>
          </cell>
        </row>
        <row r="2466">
          <cell r="C2466">
            <v>43132</v>
          </cell>
        </row>
        <row r="2467">
          <cell r="C2467">
            <v>43133</v>
          </cell>
        </row>
        <row r="2468">
          <cell r="C2468">
            <v>43136</v>
          </cell>
        </row>
        <row r="2469">
          <cell r="C2469">
            <v>43137</v>
          </cell>
        </row>
        <row r="2470">
          <cell r="C2470">
            <v>43138</v>
          </cell>
        </row>
        <row r="2471">
          <cell r="C2471">
            <v>43139</v>
          </cell>
        </row>
        <row r="2472">
          <cell r="C2472">
            <v>43140</v>
          </cell>
        </row>
        <row r="2473">
          <cell r="C2473">
            <v>43143</v>
          </cell>
        </row>
        <row r="2474">
          <cell r="C2474">
            <v>43144</v>
          </cell>
        </row>
        <row r="2475">
          <cell r="C2475">
            <v>43145</v>
          </cell>
        </row>
        <row r="2476">
          <cell r="C2476">
            <v>43146</v>
          </cell>
        </row>
        <row r="2477">
          <cell r="C2477">
            <v>43147</v>
          </cell>
        </row>
        <row r="2478">
          <cell r="C2478">
            <v>43151</v>
          </cell>
        </row>
        <row r="2479">
          <cell r="C2479">
            <v>43152</v>
          </cell>
        </row>
        <row r="2480">
          <cell r="C2480">
            <v>43153</v>
          </cell>
        </row>
        <row r="2481">
          <cell r="C2481">
            <v>43154</v>
          </cell>
        </row>
        <row r="2482">
          <cell r="C2482">
            <v>43157</v>
          </cell>
        </row>
        <row r="2483">
          <cell r="C2483">
            <v>43158</v>
          </cell>
        </row>
        <row r="2484">
          <cell r="C2484">
            <v>43159</v>
          </cell>
        </row>
        <row r="2485">
          <cell r="C2485">
            <v>43160</v>
          </cell>
        </row>
        <row r="2486">
          <cell r="C2486">
            <v>43161</v>
          </cell>
        </row>
        <row r="2487">
          <cell r="C2487">
            <v>43164</v>
          </cell>
        </row>
        <row r="2488">
          <cell r="C2488">
            <v>43165</v>
          </cell>
        </row>
        <row r="2489">
          <cell r="C2489">
            <v>43166</v>
          </cell>
        </row>
        <row r="2490">
          <cell r="C2490">
            <v>43167</v>
          </cell>
        </row>
        <row r="2491">
          <cell r="C2491">
            <v>43168</v>
          </cell>
        </row>
        <row r="2492">
          <cell r="C2492">
            <v>43171</v>
          </cell>
        </row>
        <row r="2493">
          <cell r="C2493">
            <v>43172</v>
          </cell>
        </row>
        <row r="2494">
          <cell r="C2494">
            <v>43173</v>
          </cell>
        </row>
        <row r="2495">
          <cell r="C2495">
            <v>43174</v>
          </cell>
        </row>
        <row r="2496">
          <cell r="C2496">
            <v>43175</v>
          </cell>
        </row>
        <row r="2497">
          <cell r="C2497">
            <v>43178</v>
          </cell>
        </row>
        <row r="2498">
          <cell r="C2498">
            <v>43179</v>
          </cell>
        </row>
        <row r="2499">
          <cell r="C2499">
            <v>43180</v>
          </cell>
        </row>
        <row r="2500">
          <cell r="C2500">
            <v>43181</v>
          </cell>
        </row>
        <row r="2501">
          <cell r="C2501">
            <v>43182</v>
          </cell>
        </row>
        <row r="2502">
          <cell r="C2502">
            <v>43185</v>
          </cell>
        </row>
        <row r="2503">
          <cell r="C2503">
            <v>43186</v>
          </cell>
        </row>
        <row r="2504">
          <cell r="C2504">
            <v>43187</v>
          </cell>
        </row>
        <row r="2505">
          <cell r="C2505">
            <v>43188</v>
          </cell>
        </row>
        <row r="2506">
          <cell r="C2506">
            <v>43192</v>
          </cell>
        </row>
        <row r="2507">
          <cell r="C2507">
            <v>43193</v>
          </cell>
        </row>
        <row r="2508">
          <cell r="C2508">
            <v>43194</v>
          </cell>
        </row>
        <row r="2509">
          <cell r="C2509">
            <v>43195</v>
          </cell>
        </row>
        <row r="2510">
          <cell r="C2510">
            <v>43196</v>
          </cell>
        </row>
        <row r="2511">
          <cell r="C2511">
            <v>43199</v>
          </cell>
        </row>
        <row r="2512">
          <cell r="C2512">
            <v>43200</v>
          </cell>
        </row>
        <row r="2513">
          <cell r="C2513">
            <v>43201</v>
          </cell>
        </row>
        <row r="2514">
          <cell r="C2514">
            <v>43202</v>
          </cell>
        </row>
        <row r="2515">
          <cell r="C2515">
            <v>43203</v>
          </cell>
        </row>
        <row r="2516">
          <cell r="C2516">
            <v>43206</v>
          </cell>
        </row>
        <row r="2517">
          <cell r="C2517">
            <v>43207</v>
          </cell>
        </row>
        <row r="2518">
          <cell r="C2518">
            <v>43208</v>
          </cell>
        </row>
        <row r="2519">
          <cell r="C2519">
            <v>43209</v>
          </cell>
        </row>
        <row r="2520">
          <cell r="C2520">
            <v>43210</v>
          </cell>
        </row>
        <row r="2521">
          <cell r="C2521">
            <v>43213</v>
          </cell>
        </row>
        <row r="2522">
          <cell r="C2522">
            <v>43214</v>
          </cell>
        </row>
        <row r="2523">
          <cell r="C2523">
            <v>43215</v>
          </cell>
        </row>
        <row r="2524">
          <cell r="C2524">
            <v>43216</v>
          </cell>
        </row>
        <row r="2525">
          <cell r="C2525">
            <v>43217</v>
          </cell>
        </row>
        <row r="2526">
          <cell r="C2526">
            <v>43220</v>
          </cell>
        </row>
        <row r="2527">
          <cell r="C2527">
            <v>43221</v>
          </cell>
        </row>
        <row r="2528">
          <cell r="C2528">
            <v>43222</v>
          </cell>
        </row>
        <row r="2529">
          <cell r="C2529">
            <v>43223</v>
          </cell>
        </row>
        <row r="2530">
          <cell r="C2530">
            <v>43224</v>
          </cell>
        </row>
        <row r="2531">
          <cell r="C2531">
            <v>43227</v>
          </cell>
        </row>
        <row r="2532">
          <cell r="C2532">
            <v>43228</v>
          </cell>
        </row>
        <row r="2533">
          <cell r="C2533">
            <v>43229</v>
          </cell>
        </row>
        <row r="2534">
          <cell r="C2534">
            <v>43230</v>
          </cell>
        </row>
        <row r="2535">
          <cell r="C2535">
            <v>43231</v>
          </cell>
        </row>
        <row r="2536">
          <cell r="C2536">
            <v>43234</v>
          </cell>
        </row>
        <row r="2537">
          <cell r="C2537">
            <v>43235</v>
          </cell>
        </row>
        <row r="2538">
          <cell r="C2538">
            <v>43236</v>
          </cell>
        </row>
        <row r="2539">
          <cell r="C2539">
            <v>43237</v>
          </cell>
        </row>
        <row r="2540">
          <cell r="C2540">
            <v>43238</v>
          </cell>
        </row>
        <row r="2541">
          <cell r="C2541">
            <v>43241</v>
          </cell>
        </row>
        <row r="2542">
          <cell r="C2542">
            <v>43242</v>
          </cell>
        </row>
        <row r="2543">
          <cell r="C2543">
            <v>43243</v>
          </cell>
        </row>
        <row r="2544">
          <cell r="C2544">
            <v>43244</v>
          </cell>
        </row>
        <row r="2545">
          <cell r="C2545">
            <v>43245</v>
          </cell>
        </row>
        <row r="2546">
          <cell r="C2546">
            <v>43249</v>
          </cell>
        </row>
        <row r="2547">
          <cell r="C2547">
            <v>43250</v>
          </cell>
        </row>
        <row r="2548">
          <cell r="C2548">
            <v>43251</v>
          </cell>
        </row>
        <row r="2549">
          <cell r="C2549">
            <v>43252</v>
          </cell>
        </row>
        <row r="2550">
          <cell r="C2550">
            <v>43255</v>
          </cell>
        </row>
        <row r="2551">
          <cell r="C2551">
            <v>43256</v>
          </cell>
        </row>
        <row r="2552">
          <cell r="C2552">
            <v>43257</v>
          </cell>
        </row>
        <row r="2553">
          <cell r="C2553">
            <v>43258</v>
          </cell>
        </row>
        <row r="2554">
          <cell r="C2554">
            <v>43259</v>
          </cell>
        </row>
        <row r="2555">
          <cell r="C2555">
            <v>43262</v>
          </cell>
        </row>
        <row r="2556">
          <cell r="C2556">
            <v>43263</v>
          </cell>
        </row>
        <row r="2557">
          <cell r="C2557">
            <v>43264</v>
          </cell>
        </row>
        <row r="2558">
          <cell r="C2558">
            <v>43265</v>
          </cell>
        </row>
        <row r="2559">
          <cell r="C2559">
            <v>43266</v>
          </cell>
        </row>
        <row r="2560">
          <cell r="C2560">
            <v>43269</v>
          </cell>
        </row>
        <row r="2561">
          <cell r="C2561">
            <v>43270</v>
          </cell>
        </row>
        <row r="2562">
          <cell r="C2562">
            <v>43271</v>
          </cell>
        </row>
        <row r="2563">
          <cell r="C2563">
            <v>43272</v>
          </cell>
        </row>
        <row r="2564">
          <cell r="C2564">
            <v>43273</v>
          </cell>
        </row>
        <row r="2565">
          <cell r="C2565">
            <v>43276</v>
          </cell>
        </row>
        <row r="2566">
          <cell r="C2566">
            <v>43277</v>
          </cell>
        </row>
        <row r="2567">
          <cell r="C2567">
            <v>43278</v>
          </cell>
        </row>
        <row r="2568">
          <cell r="C2568">
            <v>43279</v>
          </cell>
        </row>
        <row r="2569">
          <cell r="C2569">
            <v>43280</v>
          </cell>
        </row>
        <row r="2570">
          <cell r="C2570">
            <v>43283</v>
          </cell>
        </row>
        <row r="2571">
          <cell r="C2571">
            <v>43284</v>
          </cell>
        </row>
        <row r="2572">
          <cell r="C2572">
            <v>43286</v>
          </cell>
        </row>
        <row r="2573">
          <cell r="C2573">
            <v>43287</v>
          </cell>
        </row>
        <row r="2574">
          <cell r="C2574">
            <v>43290</v>
          </cell>
        </row>
        <row r="2575">
          <cell r="C2575">
            <v>43291</v>
          </cell>
        </row>
        <row r="2576">
          <cell r="C2576">
            <v>43292</v>
          </cell>
        </row>
        <row r="2577">
          <cell r="C2577">
            <v>43293</v>
          </cell>
        </row>
        <row r="2578">
          <cell r="C2578">
            <v>43294</v>
          </cell>
        </row>
        <row r="2579">
          <cell r="C2579">
            <v>43297</v>
          </cell>
        </row>
        <row r="2580">
          <cell r="C2580">
            <v>43298</v>
          </cell>
        </row>
        <row r="2581">
          <cell r="C2581">
            <v>43299</v>
          </cell>
        </row>
        <row r="2582">
          <cell r="C2582">
            <v>43300</v>
          </cell>
        </row>
        <row r="2583">
          <cell r="C2583">
            <v>43301</v>
          </cell>
        </row>
        <row r="2584">
          <cell r="C2584">
            <v>43304</v>
          </cell>
        </row>
        <row r="2585">
          <cell r="C2585">
            <v>43305</v>
          </cell>
        </row>
        <row r="2586">
          <cell r="C2586">
            <v>43306</v>
          </cell>
        </row>
        <row r="2587">
          <cell r="C2587">
            <v>43307</v>
          </cell>
        </row>
        <row r="2588">
          <cell r="C2588">
            <v>43308</v>
          </cell>
        </row>
        <row r="2589">
          <cell r="C2589">
            <v>43311</v>
          </cell>
        </row>
        <row r="2590">
          <cell r="C2590">
            <v>43312</v>
          </cell>
        </row>
        <row r="2591">
          <cell r="C2591">
            <v>43313</v>
          </cell>
        </row>
        <row r="2592">
          <cell r="C2592">
            <v>43314</v>
          </cell>
        </row>
        <row r="2593">
          <cell r="C2593">
            <v>43315</v>
          </cell>
        </row>
        <row r="2594">
          <cell r="C2594">
            <v>43318</v>
          </cell>
        </row>
        <row r="2595">
          <cell r="C2595">
            <v>43319</v>
          </cell>
        </row>
        <row r="2596">
          <cell r="C2596">
            <v>43320</v>
          </cell>
        </row>
        <row r="2597">
          <cell r="C2597">
            <v>43321</v>
          </cell>
        </row>
        <row r="2598">
          <cell r="C2598">
            <v>43322</v>
          </cell>
        </row>
        <row r="2599">
          <cell r="C2599">
            <v>43325</v>
          </cell>
        </row>
        <row r="2600">
          <cell r="C2600">
            <v>43326</v>
          </cell>
        </row>
        <row r="2601">
          <cell r="C2601">
            <v>43327</v>
          </cell>
        </row>
        <row r="2602">
          <cell r="C2602">
            <v>43328</v>
          </cell>
        </row>
        <row r="2603">
          <cell r="C2603">
            <v>43329</v>
          </cell>
        </row>
        <row r="2604">
          <cell r="C2604">
            <v>43332</v>
          </cell>
        </row>
        <row r="2605">
          <cell r="C2605">
            <v>43333</v>
          </cell>
        </row>
        <row r="2606">
          <cell r="C2606">
            <v>43334</v>
          </cell>
        </row>
        <row r="2607">
          <cell r="C2607">
            <v>43335</v>
          </cell>
        </row>
        <row r="2608">
          <cell r="C2608">
            <v>43336</v>
          </cell>
        </row>
        <row r="2609">
          <cell r="C2609">
            <v>43339</v>
          </cell>
        </row>
        <row r="2610">
          <cell r="C2610">
            <v>43340</v>
          </cell>
        </row>
        <row r="2611">
          <cell r="C2611">
            <v>43341</v>
          </cell>
        </row>
        <row r="2612">
          <cell r="C2612">
            <v>43342</v>
          </cell>
        </row>
        <row r="2613">
          <cell r="C2613">
            <v>43343</v>
          </cell>
        </row>
        <row r="2614">
          <cell r="C2614">
            <v>43347</v>
          </cell>
        </row>
        <row r="2615">
          <cell r="C2615">
            <v>43348</v>
          </cell>
        </row>
        <row r="2616">
          <cell r="C2616">
            <v>43349</v>
          </cell>
        </row>
        <row r="2617">
          <cell r="C2617">
            <v>43350</v>
          </cell>
        </row>
        <row r="2618">
          <cell r="C2618">
            <v>43353</v>
          </cell>
        </row>
        <row r="2619">
          <cell r="C2619">
            <v>43354</v>
          </cell>
        </row>
        <row r="2620">
          <cell r="C2620">
            <v>43355</v>
          </cell>
        </row>
        <row r="2621">
          <cell r="C2621">
            <v>43356</v>
          </cell>
        </row>
        <row r="2622">
          <cell r="C2622">
            <v>43357</v>
          </cell>
        </row>
        <row r="2623">
          <cell r="C2623">
            <v>43360</v>
          </cell>
        </row>
        <row r="2624">
          <cell r="C2624">
            <v>43361</v>
          </cell>
        </row>
        <row r="2625">
          <cell r="C2625">
            <v>43362</v>
          </cell>
        </row>
        <row r="2626">
          <cell r="C2626">
            <v>43363</v>
          </cell>
        </row>
        <row r="2627">
          <cell r="C2627">
            <v>43364</v>
          </cell>
        </row>
        <row r="2628">
          <cell r="C2628">
            <v>43367</v>
          </cell>
        </row>
        <row r="2629">
          <cell r="C2629">
            <v>43368</v>
          </cell>
        </row>
        <row r="2630">
          <cell r="C2630">
            <v>43369</v>
          </cell>
        </row>
        <row r="2631">
          <cell r="C2631">
            <v>43370</v>
          </cell>
        </row>
        <row r="2632">
          <cell r="C2632">
            <v>43371</v>
          </cell>
        </row>
        <row r="2633">
          <cell r="C2633">
            <v>43374</v>
          </cell>
        </row>
        <row r="2634">
          <cell r="C2634">
            <v>43375</v>
          </cell>
        </row>
        <row r="2635">
          <cell r="C2635">
            <v>43376</v>
          </cell>
        </row>
        <row r="2636">
          <cell r="C2636">
            <v>43377</v>
          </cell>
        </row>
        <row r="2637">
          <cell r="C2637">
            <v>43378</v>
          </cell>
        </row>
        <row r="2638">
          <cell r="C2638">
            <v>43381</v>
          </cell>
        </row>
        <row r="2639">
          <cell r="C2639">
            <v>43382</v>
          </cell>
        </row>
        <row r="2640">
          <cell r="C2640">
            <v>43383</v>
          </cell>
        </row>
        <row r="2641">
          <cell r="C2641">
            <v>43384</v>
          </cell>
        </row>
        <row r="2642">
          <cell r="C2642">
            <v>43385</v>
          </cell>
        </row>
        <row r="2643">
          <cell r="C2643">
            <v>43388</v>
          </cell>
        </row>
        <row r="2644">
          <cell r="C2644">
            <v>43389</v>
          </cell>
        </row>
        <row r="2645">
          <cell r="C2645">
            <v>43390</v>
          </cell>
        </row>
        <row r="2646">
          <cell r="C2646">
            <v>43391</v>
          </cell>
        </row>
        <row r="2647">
          <cell r="C2647">
            <v>43392</v>
          </cell>
        </row>
        <row r="2648">
          <cell r="C2648">
            <v>43395</v>
          </cell>
        </row>
        <row r="2649">
          <cell r="C2649">
            <v>43396</v>
          </cell>
        </row>
        <row r="2650">
          <cell r="C2650">
            <v>43397</v>
          </cell>
        </row>
        <row r="2651">
          <cell r="C2651">
            <v>43398</v>
          </cell>
        </row>
        <row r="2652">
          <cell r="C2652">
            <v>43399</v>
          </cell>
        </row>
        <row r="2653">
          <cell r="C2653">
            <v>43402</v>
          </cell>
        </row>
        <row r="2654">
          <cell r="C2654">
            <v>43403</v>
          </cell>
        </row>
        <row r="2655">
          <cell r="C2655">
            <v>43404</v>
          </cell>
        </row>
        <row r="2656">
          <cell r="C2656">
            <v>43405</v>
          </cell>
        </row>
        <row r="2657">
          <cell r="C2657">
            <v>43406</v>
          </cell>
        </row>
        <row r="2658">
          <cell r="C2658">
            <v>43409</v>
          </cell>
        </row>
        <row r="2659">
          <cell r="C2659">
            <v>43410</v>
          </cell>
        </row>
        <row r="2660">
          <cell r="C2660">
            <v>43411</v>
          </cell>
        </row>
        <row r="2661">
          <cell r="C2661">
            <v>43412</v>
          </cell>
        </row>
        <row r="2662">
          <cell r="C2662">
            <v>43413</v>
          </cell>
        </row>
        <row r="2663">
          <cell r="C2663">
            <v>43416</v>
          </cell>
        </row>
        <row r="2664">
          <cell r="C2664">
            <v>43417</v>
          </cell>
        </row>
        <row r="2665">
          <cell r="C2665">
            <v>43418</v>
          </cell>
        </row>
        <row r="2666">
          <cell r="C2666">
            <v>43419</v>
          </cell>
        </row>
        <row r="2667">
          <cell r="C2667">
            <v>43420</v>
          </cell>
        </row>
        <row r="2668">
          <cell r="C2668">
            <v>43423</v>
          </cell>
        </row>
        <row r="2669">
          <cell r="C2669">
            <v>43424</v>
          </cell>
        </row>
        <row r="2670">
          <cell r="C2670">
            <v>43425</v>
          </cell>
        </row>
        <row r="2671">
          <cell r="C2671">
            <v>43427</v>
          </cell>
        </row>
        <row r="2672">
          <cell r="C2672">
            <v>43430</v>
          </cell>
        </row>
        <row r="2673">
          <cell r="C2673">
            <v>43431</v>
          </cell>
        </row>
        <row r="2674">
          <cell r="C2674">
            <v>43432</v>
          </cell>
        </row>
        <row r="2675">
          <cell r="C2675">
            <v>43433</v>
          </cell>
        </row>
        <row r="2676">
          <cell r="C2676">
            <v>43434</v>
          </cell>
        </row>
        <row r="2677">
          <cell r="C2677">
            <v>43437</v>
          </cell>
        </row>
        <row r="2678">
          <cell r="C2678">
            <v>43438</v>
          </cell>
        </row>
        <row r="2679">
          <cell r="C2679">
            <v>43440</v>
          </cell>
        </row>
        <row r="2680">
          <cell r="C2680">
            <v>43441</v>
          </cell>
        </row>
        <row r="2681">
          <cell r="C2681">
            <v>43444</v>
          </cell>
        </row>
        <row r="2682">
          <cell r="C2682">
            <v>43445</v>
          </cell>
        </row>
        <row r="2683">
          <cell r="C2683">
            <v>43446</v>
          </cell>
        </row>
        <row r="2684">
          <cell r="C2684">
            <v>43447</v>
          </cell>
        </row>
        <row r="2685">
          <cell r="C2685">
            <v>43448</v>
          </cell>
        </row>
        <row r="2686">
          <cell r="C2686">
            <v>43451</v>
          </cell>
        </row>
        <row r="2687">
          <cell r="C2687">
            <v>43452</v>
          </cell>
        </row>
        <row r="2688">
          <cell r="C2688">
            <v>43453</v>
          </cell>
        </row>
        <row r="2689">
          <cell r="C2689">
            <v>43454</v>
          </cell>
        </row>
        <row r="2690">
          <cell r="C2690">
            <v>43455</v>
          </cell>
        </row>
        <row r="2691">
          <cell r="C2691">
            <v>43458</v>
          </cell>
        </row>
        <row r="2692">
          <cell r="C2692">
            <v>43460</v>
          </cell>
        </row>
        <row r="2693">
          <cell r="C2693">
            <v>43461</v>
          </cell>
        </row>
        <row r="2694">
          <cell r="C2694">
            <v>43462</v>
          </cell>
        </row>
        <row r="2695">
          <cell r="C2695">
            <v>43465</v>
          </cell>
        </row>
        <row r="2696">
          <cell r="C2696">
            <v>43467</v>
          </cell>
        </row>
        <row r="2697">
          <cell r="C2697">
            <v>43468</v>
          </cell>
        </row>
        <row r="2698">
          <cell r="C2698">
            <v>43469</v>
          </cell>
        </row>
        <row r="2699">
          <cell r="C2699">
            <v>43472</v>
          </cell>
        </row>
        <row r="2700">
          <cell r="C2700">
            <v>43473</v>
          </cell>
        </row>
        <row r="2701">
          <cell r="C2701">
            <v>43474</v>
          </cell>
        </row>
        <row r="2702">
          <cell r="C2702">
            <v>43475</v>
          </cell>
        </row>
        <row r="2703">
          <cell r="C2703">
            <v>43476</v>
          </cell>
        </row>
        <row r="2704">
          <cell r="C2704">
            <v>43479</v>
          </cell>
        </row>
        <row r="2705">
          <cell r="C2705">
            <v>43480</v>
          </cell>
        </row>
        <row r="2706">
          <cell r="C2706">
            <v>43481</v>
          </cell>
        </row>
        <row r="2707">
          <cell r="C2707">
            <v>43482</v>
          </cell>
        </row>
        <row r="2708">
          <cell r="C2708">
            <v>43483</v>
          </cell>
        </row>
        <row r="2709">
          <cell r="C2709">
            <v>43487</v>
          </cell>
        </row>
        <row r="2710">
          <cell r="C2710">
            <v>43488</v>
          </cell>
        </row>
        <row r="2711">
          <cell r="C2711">
            <v>43489</v>
          </cell>
        </row>
        <row r="2712">
          <cell r="C2712">
            <v>43490</v>
          </cell>
        </row>
        <row r="2713">
          <cell r="C2713">
            <v>43493</v>
          </cell>
        </row>
        <row r="2714">
          <cell r="C2714">
            <v>43494</v>
          </cell>
        </row>
        <row r="2715">
          <cell r="C2715">
            <v>43495</v>
          </cell>
        </row>
        <row r="2716">
          <cell r="C2716">
            <v>43496</v>
          </cell>
        </row>
        <row r="2717">
          <cell r="C2717">
            <v>43497</v>
          </cell>
        </row>
        <row r="2718">
          <cell r="C2718">
            <v>43500</v>
          </cell>
        </row>
        <row r="2719">
          <cell r="C2719">
            <v>43501</v>
          </cell>
        </row>
        <row r="2720">
          <cell r="C2720">
            <v>43502</v>
          </cell>
        </row>
        <row r="2721">
          <cell r="C2721">
            <v>43503</v>
          </cell>
        </row>
        <row r="2722">
          <cell r="C2722">
            <v>43504</v>
          </cell>
        </row>
        <row r="2723">
          <cell r="C2723">
            <v>43507</v>
          </cell>
        </row>
        <row r="2724">
          <cell r="C2724">
            <v>43508</v>
          </cell>
        </row>
        <row r="2725">
          <cell r="C2725">
            <v>43509</v>
          </cell>
        </row>
        <row r="2726">
          <cell r="C2726">
            <v>43510</v>
          </cell>
        </row>
        <row r="2727">
          <cell r="C2727">
            <v>43511</v>
          </cell>
        </row>
        <row r="2728">
          <cell r="C2728">
            <v>43515</v>
          </cell>
        </row>
        <row r="2729">
          <cell r="C2729">
            <v>43516</v>
          </cell>
        </row>
        <row r="2730">
          <cell r="C2730">
            <v>43517</v>
          </cell>
        </row>
        <row r="2731">
          <cell r="C2731">
            <v>43518</v>
          </cell>
        </row>
        <row r="2732">
          <cell r="C2732">
            <v>43521</v>
          </cell>
        </row>
        <row r="2733">
          <cell r="C2733">
            <v>43522</v>
          </cell>
        </row>
        <row r="2734">
          <cell r="C2734">
            <v>43523</v>
          </cell>
        </row>
        <row r="2735">
          <cell r="C2735">
            <v>43524</v>
          </cell>
        </row>
        <row r="2736">
          <cell r="C2736">
            <v>43525</v>
          </cell>
        </row>
        <row r="2737">
          <cell r="C2737">
            <v>43528</v>
          </cell>
        </row>
        <row r="2738">
          <cell r="C2738">
            <v>43529</v>
          </cell>
        </row>
        <row r="2739">
          <cell r="C2739">
            <v>43530</v>
          </cell>
        </row>
        <row r="2740">
          <cell r="C2740">
            <v>43531</v>
          </cell>
        </row>
        <row r="2741">
          <cell r="C2741">
            <v>43532</v>
          </cell>
        </row>
        <row r="2742">
          <cell r="C2742">
            <v>43535</v>
          </cell>
        </row>
        <row r="2743">
          <cell r="C2743">
            <v>43536</v>
          </cell>
        </row>
        <row r="2744">
          <cell r="C2744">
            <v>43537</v>
          </cell>
        </row>
        <row r="2745">
          <cell r="C2745">
            <v>43538</v>
          </cell>
        </row>
        <row r="2746">
          <cell r="C2746">
            <v>43539</v>
          </cell>
        </row>
        <row r="2747">
          <cell r="C2747">
            <v>43542</v>
          </cell>
        </row>
        <row r="2748">
          <cell r="C2748">
            <v>43543</v>
          </cell>
        </row>
        <row r="2749">
          <cell r="C2749">
            <v>43544</v>
          </cell>
        </row>
        <row r="2750">
          <cell r="C2750">
            <v>43545</v>
          </cell>
        </row>
        <row r="2751">
          <cell r="C2751">
            <v>43546</v>
          </cell>
        </row>
        <row r="2752">
          <cell r="C2752">
            <v>43549</v>
          </cell>
        </row>
        <row r="2753">
          <cell r="C2753">
            <v>43550</v>
          </cell>
        </row>
        <row r="2754">
          <cell r="C2754">
            <v>43551</v>
          </cell>
        </row>
        <row r="2755">
          <cell r="C2755">
            <v>43552</v>
          </cell>
        </row>
        <row r="2756">
          <cell r="C2756">
            <v>43553</v>
          </cell>
        </row>
        <row r="2757">
          <cell r="C2757">
            <v>43556</v>
          </cell>
        </row>
        <row r="2758">
          <cell r="C2758">
            <v>43557</v>
          </cell>
        </row>
        <row r="2759">
          <cell r="C2759">
            <v>43558</v>
          </cell>
        </row>
        <row r="2760">
          <cell r="C2760">
            <v>43559</v>
          </cell>
        </row>
        <row r="2761">
          <cell r="C2761">
            <v>43560</v>
          </cell>
        </row>
        <row r="2762">
          <cell r="C2762">
            <v>43563</v>
          </cell>
        </row>
        <row r="2763">
          <cell r="C2763">
            <v>43564</v>
          </cell>
        </row>
        <row r="2764">
          <cell r="C2764">
            <v>43565</v>
          </cell>
        </row>
        <row r="2765">
          <cell r="C2765">
            <v>43566</v>
          </cell>
        </row>
        <row r="2766">
          <cell r="C2766">
            <v>43567</v>
          </cell>
        </row>
        <row r="2767">
          <cell r="C2767">
            <v>43570</v>
          </cell>
        </row>
        <row r="2768">
          <cell r="C2768">
            <v>43571</v>
          </cell>
        </row>
        <row r="2769">
          <cell r="C2769">
            <v>43572</v>
          </cell>
        </row>
        <row r="2770">
          <cell r="C2770">
            <v>43573</v>
          </cell>
        </row>
        <row r="2771">
          <cell r="C2771">
            <v>43577</v>
          </cell>
        </row>
        <row r="2772">
          <cell r="C2772">
            <v>43578</v>
          </cell>
        </row>
        <row r="2773">
          <cell r="C2773">
            <v>43579</v>
          </cell>
        </row>
        <row r="2774">
          <cell r="C2774">
            <v>43580</v>
          </cell>
        </row>
        <row r="2775">
          <cell r="C2775">
            <v>43581</v>
          </cell>
        </row>
        <row r="2776">
          <cell r="C2776">
            <v>43584</v>
          </cell>
        </row>
        <row r="2777">
          <cell r="C2777">
            <v>43585</v>
          </cell>
        </row>
        <row r="2778">
          <cell r="C2778">
            <v>43586</v>
          </cell>
        </row>
        <row r="2779">
          <cell r="C2779">
            <v>43587</v>
          </cell>
        </row>
        <row r="2780">
          <cell r="C2780">
            <v>43588</v>
          </cell>
        </row>
        <row r="2781">
          <cell r="C2781">
            <v>43591</v>
          </cell>
        </row>
        <row r="2782">
          <cell r="C2782">
            <v>43592</v>
          </cell>
        </row>
        <row r="2783">
          <cell r="C2783">
            <v>43593</v>
          </cell>
        </row>
        <row r="2784">
          <cell r="C2784">
            <v>43594</v>
          </cell>
        </row>
        <row r="2785">
          <cell r="C2785">
            <v>43595</v>
          </cell>
        </row>
        <row r="2786">
          <cell r="C2786">
            <v>43598</v>
          </cell>
        </row>
        <row r="2787">
          <cell r="C2787">
            <v>43599</v>
          </cell>
        </row>
        <row r="2788">
          <cell r="C2788">
            <v>43600</v>
          </cell>
        </row>
        <row r="2789">
          <cell r="C2789">
            <v>43601</v>
          </cell>
        </row>
        <row r="2790">
          <cell r="C2790">
            <v>43602</v>
          </cell>
        </row>
        <row r="2791">
          <cell r="C2791">
            <v>43605</v>
          </cell>
        </row>
        <row r="2792">
          <cell r="C2792">
            <v>43606</v>
          </cell>
        </row>
        <row r="2793">
          <cell r="C2793">
            <v>43607</v>
          </cell>
        </row>
        <row r="2794">
          <cell r="C2794">
            <v>43608</v>
          </cell>
        </row>
        <row r="2795">
          <cell r="C2795">
            <v>43609</v>
          </cell>
        </row>
        <row r="2796">
          <cell r="C2796">
            <v>43613</v>
          </cell>
        </row>
        <row r="2797">
          <cell r="C2797">
            <v>43614</v>
          </cell>
        </row>
        <row r="2798">
          <cell r="C2798">
            <v>43615</v>
          </cell>
        </row>
        <row r="2799">
          <cell r="C2799">
            <v>43616</v>
          </cell>
        </row>
        <row r="2800">
          <cell r="C2800">
            <v>43619</v>
          </cell>
        </row>
        <row r="2801">
          <cell r="C2801">
            <v>43620</v>
          </cell>
        </row>
        <row r="2802">
          <cell r="C2802">
            <v>43621</v>
          </cell>
        </row>
        <row r="2803">
          <cell r="C2803">
            <v>43622</v>
          </cell>
        </row>
        <row r="2804">
          <cell r="C2804">
            <v>43623</v>
          </cell>
        </row>
        <row r="2805">
          <cell r="C2805">
            <v>43626</v>
          </cell>
        </row>
        <row r="2806">
          <cell r="C2806">
            <v>43627</v>
          </cell>
        </row>
        <row r="2807">
          <cell r="C2807">
            <v>43628</v>
          </cell>
        </row>
        <row r="2808">
          <cell r="C2808">
            <v>43629</v>
          </cell>
        </row>
        <row r="2809">
          <cell r="C2809">
            <v>43630</v>
          </cell>
        </row>
        <row r="2810">
          <cell r="C2810">
            <v>43633</v>
          </cell>
        </row>
        <row r="2811">
          <cell r="C2811">
            <v>43634</v>
          </cell>
        </row>
        <row r="2812">
          <cell r="C2812">
            <v>43635</v>
          </cell>
        </row>
        <row r="2813">
          <cell r="C2813">
            <v>43636</v>
          </cell>
        </row>
        <row r="2814">
          <cell r="C2814">
            <v>43637</v>
          </cell>
        </row>
        <row r="2815">
          <cell r="C2815">
            <v>43640</v>
          </cell>
        </row>
        <row r="2816">
          <cell r="C2816">
            <v>43641</v>
          </cell>
        </row>
        <row r="2817">
          <cell r="C2817">
            <v>43642</v>
          </cell>
        </row>
        <row r="2818">
          <cell r="C2818">
            <v>43643</v>
          </cell>
        </row>
        <row r="2819">
          <cell r="C2819">
            <v>43644</v>
          </cell>
        </row>
        <row r="2820">
          <cell r="C2820">
            <v>43647</v>
          </cell>
        </row>
        <row r="2821">
          <cell r="C2821">
            <v>43648</v>
          </cell>
        </row>
        <row r="2822">
          <cell r="C2822">
            <v>43649</v>
          </cell>
        </row>
        <row r="2823">
          <cell r="C2823">
            <v>43651</v>
          </cell>
        </row>
        <row r="2824">
          <cell r="C2824">
            <v>43654</v>
          </cell>
        </row>
        <row r="2825">
          <cell r="C2825">
            <v>43655</v>
          </cell>
        </row>
        <row r="2826">
          <cell r="C2826">
            <v>43656</v>
          </cell>
        </row>
        <row r="2827">
          <cell r="C2827">
            <v>43657</v>
          </cell>
        </row>
        <row r="2828">
          <cell r="C2828">
            <v>43658</v>
          </cell>
        </row>
        <row r="2829">
          <cell r="C2829">
            <v>43661</v>
          </cell>
        </row>
        <row r="2830">
          <cell r="C2830">
            <v>43662</v>
          </cell>
        </row>
        <row r="2831">
          <cell r="C2831">
            <v>43663</v>
          </cell>
        </row>
        <row r="2832">
          <cell r="C2832">
            <v>43664</v>
          </cell>
        </row>
        <row r="2833">
          <cell r="C2833">
            <v>43665</v>
          </cell>
        </row>
        <row r="2834">
          <cell r="C2834">
            <v>43668</v>
          </cell>
        </row>
        <row r="2835">
          <cell r="C2835">
            <v>43669</v>
          </cell>
        </row>
        <row r="2836">
          <cell r="C2836">
            <v>43670</v>
          </cell>
        </row>
        <row r="2837">
          <cell r="C2837">
            <v>43671</v>
          </cell>
        </row>
        <row r="2838">
          <cell r="C2838">
            <v>43672</v>
          </cell>
        </row>
        <row r="2839">
          <cell r="C2839">
            <v>43675</v>
          </cell>
        </row>
        <row r="2840">
          <cell r="C2840">
            <v>43676</v>
          </cell>
        </row>
        <row r="2841">
          <cell r="C2841">
            <v>43677</v>
          </cell>
        </row>
        <row r="2842">
          <cell r="C2842">
            <v>43678</v>
          </cell>
        </row>
        <row r="2843">
          <cell r="C2843">
            <v>43679</v>
          </cell>
        </row>
        <row r="2844">
          <cell r="C2844">
            <v>43682</v>
          </cell>
        </row>
        <row r="2845">
          <cell r="C2845">
            <v>43683</v>
          </cell>
        </row>
        <row r="2846">
          <cell r="C2846">
            <v>43684</v>
          </cell>
        </row>
        <row r="2847">
          <cell r="C2847">
            <v>43685</v>
          </cell>
        </row>
        <row r="2848">
          <cell r="C2848">
            <v>43686</v>
          </cell>
        </row>
        <row r="2849">
          <cell r="C2849">
            <v>43689</v>
          </cell>
        </row>
        <row r="2850">
          <cell r="C2850">
            <v>43690</v>
          </cell>
        </row>
        <row r="2851">
          <cell r="C2851">
            <v>43691</v>
          </cell>
        </row>
        <row r="2852">
          <cell r="C2852">
            <v>43692</v>
          </cell>
        </row>
        <row r="2853">
          <cell r="C2853">
            <v>43693</v>
          </cell>
        </row>
        <row r="2854">
          <cell r="C2854">
            <v>43696</v>
          </cell>
        </row>
        <row r="2855">
          <cell r="C2855">
            <v>43697</v>
          </cell>
        </row>
        <row r="2856">
          <cell r="C2856">
            <v>43698</v>
          </cell>
        </row>
        <row r="2857">
          <cell r="C2857">
            <v>43699</v>
          </cell>
        </row>
        <row r="2858">
          <cell r="C2858">
            <v>43700</v>
          </cell>
        </row>
        <row r="2859">
          <cell r="C2859">
            <v>43703</v>
          </cell>
        </row>
        <row r="2860">
          <cell r="C2860">
            <v>43704</v>
          </cell>
        </row>
        <row r="2861">
          <cell r="C2861">
            <v>43705</v>
          </cell>
        </row>
        <row r="2862">
          <cell r="C2862">
            <v>43706</v>
          </cell>
        </row>
        <row r="2863">
          <cell r="C2863">
            <v>43707</v>
          </cell>
        </row>
        <row r="2864">
          <cell r="C2864">
            <v>43711</v>
          </cell>
        </row>
        <row r="2865">
          <cell r="C2865">
            <v>43712</v>
          </cell>
        </row>
        <row r="2866">
          <cell r="C2866">
            <v>43713</v>
          </cell>
        </row>
        <row r="2867">
          <cell r="C2867">
            <v>43714</v>
          </cell>
        </row>
        <row r="2868">
          <cell r="C2868">
            <v>43717</v>
          </cell>
        </row>
        <row r="2869">
          <cell r="C2869">
            <v>43718</v>
          </cell>
        </row>
        <row r="2870">
          <cell r="C2870">
            <v>43719</v>
          </cell>
        </row>
        <row r="2871">
          <cell r="C2871">
            <v>43720</v>
          </cell>
        </row>
        <row r="2872">
          <cell r="C2872">
            <v>43721</v>
          </cell>
        </row>
        <row r="2873">
          <cell r="C2873">
            <v>43724</v>
          </cell>
        </row>
        <row r="2874">
          <cell r="C2874">
            <v>43725</v>
          </cell>
        </row>
        <row r="2875">
          <cell r="C2875">
            <v>43726</v>
          </cell>
        </row>
        <row r="2876">
          <cell r="C2876">
            <v>43727</v>
          </cell>
        </row>
        <row r="2877">
          <cell r="C2877">
            <v>43728</v>
          </cell>
        </row>
        <row r="2878">
          <cell r="C2878">
            <v>43731</v>
          </cell>
        </row>
        <row r="2879">
          <cell r="C2879">
            <v>43732</v>
          </cell>
        </row>
        <row r="2880">
          <cell r="C2880">
            <v>43733</v>
          </cell>
        </row>
        <row r="2881">
          <cell r="C2881">
            <v>43734</v>
          </cell>
        </row>
        <row r="2882">
          <cell r="C2882">
            <v>43735</v>
          </cell>
        </row>
        <row r="2883">
          <cell r="C2883">
            <v>43738</v>
          </cell>
        </row>
        <row r="2884">
          <cell r="C2884">
            <v>43739</v>
          </cell>
        </row>
        <row r="2885">
          <cell r="C2885">
            <v>43740</v>
          </cell>
        </row>
        <row r="2886">
          <cell r="C2886">
            <v>43741</v>
          </cell>
        </row>
        <row r="2887">
          <cell r="C2887">
            <v>43742</v>
          </cell>
        </row>
        <row r="2888">
          <cell r="C2888">
            <v>43745</v>
          </cell>
        </row>
        <row r="2889">
          <cell r="C2889">
            <v>43746</v>
          </cell>
        </row>
        <row r="2890">
          <cell r="C2890">
            <v>43747</v>
          </cell>
        </row>
        <row r="2891">
          <cell r="C2891">
            <v>43748</v>
          </cell>
        </row>
        <row r="2892">
          <cell r="C2892">
            <v>43749</v>
          </cell>
        </row>
        <row r="2893">
          <cell r="C2893">
            <v>43752</v>
          </cell>
        </row>
        <row r="2894">
          <cell r="C2894">
            <v>43753</v>
          </cell>
        </row>
        <row r="2895">
          <cell r="C2895">
            <v>43754</v>
          </cell>
        </row>
        <row r="2896">
          <cell r="C2896">
            <v>43755</v>
          </cell>
        </row>
        <row r="2897">
          <cell r="C2897">
            <v>43756</v>
          </cell>
        </row>
        <row r="2898">
          <cell r="C2898">
            <v>43759</v>
          </cell>
        </row>
        <row r="2899">
          <cell r="C2899">
            <v>43760</v>
          </cell>
        </row>
        <row r="2900">
          <cell r="C2900">
            <v>43761</v>
          </cell>
        </row>
        <row r="2901">
          <cell r="C2901">
            <v>43762</v>
          </cell>
        </row>
        <row r="2902">
          <cell r="C2902">
            <v>43763</v>
          </cell>
        </row>
        <row r="2903">
          <cell r="C2903">
            <v>43766</v>
          </cell>
        </row>
        <row r="2904">
          <cell r="C2904">
            <v>43767</v>
          </cell>
        </row>
        <row r="2905">
          <cell r="C2905">
            <v>43768</v>
          </cell>
        </row>
        <row r="2906">
          <cell r="C2906">
            <v>43769</v>
          </cell>
        </row>
        <row r="2907">
          <cell r="C2907">
            <v>43770</v>
          </cell>
        </row>
        <row r="2908">
          <cell r="C2908">
            <v>43773</v>
          </cell>
        </row>
        <row r="2909">
          <cell r="C2909">
            <v>43774</v>
          </cell>
        </row>
        <row r="2910">
          <cell r="C2910">
            <v>43775</v>
          </cell>
        </row>
        <row r="2911">
          <cell r="C2911">
            <v>43776</v>
          </cell>
        </row>
        <row r="2912">
          <cell r="C2912">
            <v>43777</v>
          </cell>
        </row>
        <row r="2913">
          <cell r="C2913">
            <v>43780</v>
          </cell>
        </row>
        <row r="2914">
          <cell r="C2914">
            <v>43781</v>
          </cell>
        </row>
        <row r="2915">
          <cell r="C2915">
            <v>43782</v>
          </cell>
        </row>
        <row r="2916">
          <cell r="C2916">
            <v>43783</v>
          </cell>
        </row>
        <row r="2917">
          <cell r="C2917">
            <v>43784</v>
          </cell>
        </row>
        <row r="2918">
          <cell r="C2918">
            <v>43787</v>
          </cell>
        </row>
        <row r="2919">
          <cell r="C2919">
            <v>43788</v>
          </cell>
        </row>
        <row r="2920">
          <cell r="C2920">
            <v>43789</v>
          </cell>
        </row>
        <row r="2921">
          <cell r="C2921">
            <v>43790</v>
          </cell>
        </row>
        <row r="2922">
          <cell r="C2922">
            <v>43791</v>
          </cell>
        </row>
        <row r="2923">
          <cell r="C2923">
            <v>43794</v>
          </cell>
        </row>
        <row r="2924">
          <cell r="C2924">
            <v>43795</v>
          </cell>
        </row>
        <row r="2925">
          <cell r="C2925">
            <v>43796</v>
          </cell>
        </row>
        <row r="2926">
          <cell r="C2926">
            <v>43798</v>
          </cell>
        </row>
        <row r="2927">
          <cell r="C2927">
            <v>43801</v>
          </cell>
        </row>
        <row r="2928">
          <cell r="C2928">
            <v>43802</v>
          </cell>
        </row>
        <row r="2929">
          <cell r="C2929">
            <v>43803</v>
          </cell>
        </row>
        <row r="2930">
          <cell r="C2930">
            <v>43804</v>
          </cell>
        </row>
        <row r="2931">
          <cell r="C2931">
            <v>43805</v>
          </cell>
        </row>
        <row r="2932">
          <cell r="C2932">
            <v>43808</v>
          </cell>
        </row>
        <row r="2933">
          <cell r="C2933">
            <v>43809</v>
          </cell>
        </row>
        <row r="2934">
          <cell r="C2934">
            <v>43810</v>
          </cell>
        </row>
        <row r="2935">
          <cell r="C2935">
            <v>43811</v>
          </cell>
        </row>
        <row r="2936">
          <cell r="C2936">
            <v>43812</v>
          </cell>
        </row>
        <row r="2937">
          <cell r="C2937">
            <v>43815</v>
          </cell>
        </row>
        <row r="2938">
          <cell r="C2938">
            <v>43816</v>
          </cell>
        </row>
        <row r="2939">
          <cell r="C2939">
            <v>43817</v>
          </cell>
        </row>
        <row r="2940">
          <cell r="C2940">
            <v>43818</v>
          </cell>
        </row>
        <row r="2941">
          <cell r="C2941">
            <v>43819</v>
          </cell>
        </row>
        <row r="2942">
          <cell r="C2942">
            <v>43822</v>
          </cell>
        </row>
        <row r="2943">
          <cell r="C2943">
            <v>43823</v>
          </cell>
        </row>
        <row r="2944">
          <cell r="C2944">
            <v>43825</v>
          </cell>
        </row>
        <row r="2945">
          <cell r="C2945">
            <v>43826</v>
          </cell>
        </row>
        <row r="2946">
          <cell r="C2946">
            <v>43829</v>
          </cell>
        </row>
        <row r="2947">
          <cell r="C2947">
            <v>43830</v>
          </cell>
        </row>
        <row r="2948">
          <cell r="C2948">
            <v>43832</v>
          </cell>
        </row>
        <row r="2949">
          <cell r="C2949">
            <v>43833</v>
          </cell>
        </row>
        <row r="2950">
          <cell r="C2950">
            <v>43836</v>
          </cell>
        </row>
        <row r="2951">
          <cell r="C2951">
            <v>43837</v>
          </cell>
        </row>
        <row r="2952">
          <cell r="C2952">
            <v>43838</v>
          </cell>
        </row>
        <row r="2953">
          <cell r="C2953">
            <v>43839</v>
          </cell>
        </row>
        <row r="2954">
          <cell r="C2954">
            <v>43840</v>
          </cell>
        </row>
        <row r="2955">
          <cell r="C2955">
            <v>43843</v>
          </cell>
        </row>
        <row r="2956">
          <cell r="C2956">
            <v>43844</v>
          </cell>
        </row>
        <row r="2957">
          <cell r="C2957">
            <v>43845</v>
          </cell>
        </row>
        <row r="2958">
          <cell r="C2958">
            <v>43846</v>
          </cell>
        </row>
        <row r="2959">
          <cell r="C2959">
            <v>43847</v>
          </cell>
        </row>
        <row r="2960">
          <cell r="C2960">
            <v>43851</v>
          </cell>
        </row>
        <row r="2961">
          <cell r="C2961">
            <v>43852</v>
          </cell>
        </row>
        <row r="2962">
          <cell r="C2962">
            <v>43853</v>
          </cell>
        </row>
        <row r="2963">
          <cell r="C2963">
            <v>43854</v>
          </cell>
        </row>
        <row r="2964">
          <cell r="C2964">
            <v>43857</v>
          </cell>
        </row>
        <row r="2965">
          <cell r="C2965">
            <v>43858</v>
          </cell>
        </row>
        <row r="2966">
          <cell r="C2966">
            <v>43859</v>
          </cell>
        </row>
        <row r="2967">
          <cell r="C2967">
            <v>43860</v>
          </cell>
        </row>
        <row r="2968">
          <cell r="C2968">
            <v>43861</v>
          </cell>
        </row>
        <row r="2969">
          <cell r="C2969">
            <v>43864</v>
          </cell>
        </row>
        <row r="2970">
          <cell r="C2970">
            <v>43865</v>
          </cell>
        </row>
        <row r="2971">
          <cell r="C2971">
            <v>43866</v>
          </cell>
        </row>
        <row r="2972">
          <cell r="C2972">
            <v>43867</v>
          </cell>
        </row>
        <row r="2973">
          <cell r="C2973">
            <v>43868</v>
          </cell>
        </row>
        <row r="2974">
          <cell r="C2974">
            <v>43871</v>
          </cell>
        </row>
        <row r="2975">
          <cell r="C2975">
            <v>43872</v>
          </cell>
        </row>
        <row r="2976">
          <cell r="C2976">
            <v>43873</v>
          </cell>
        </row>
        <row r="2977">
          <cell r="C2977">
            <v>43874</v>
          </cell>
        </row>
        <row r="2978">
          <cell r="C2978">
            <v>43875</v>
          </cell>
        </row>
        <row r="2979">
          <cell r="C2979">
            <v>43879</v>
          </cell>
        </row>
        <row r="2980">
          <cell r="C2980">
            <v>43880</v>
          </cell>
        </row>
        <row r="2981">
          <cell r="C2981">
            <v>43881</v>
          </cell>
        </row>
        <row r="2982">
          <cell r="C2982">
            <v>43882</v>
          </cell>
        </row>
        <row r="2983">
          <cell r="C2983">
            <v>43885</v>
          </cell>
        </row>
        <row r="2984">
          <cell r="C2984">
            <v>43886</v>
          </cell>
        </row>
        <row r="2985">
          <cell r="C2985">
            <v>43887</v>
          </cell>
        </row>
        <row r="2986">
          <cell r="C2986">
            <v>43888</v>
          </cell>
        </row>
        <row r="2987">
          <cell r="C2987">
            <v>43889</v>
          </cell>
        </row>
        <row r="2988">
          <cell r="C2988">
            <v>43892</v>
          </cell>
        </row>
        <row r="2989">
          <cell r="C2989">
            <v>43893</v>
          </cell>
        </row>
        <row r="2990">
          <cell r="C2990">
            <v>43894</v>
          </cell>
        </row>
        <row r="2991">
          <cell r="C2991">
            <v>43895</v>
          </cell>
        </row>
        <row r="2992">
          <cell r="C2992">
            <v>43896</v>
          </cell>
        </row>
        <row r="2993">
          <cell r="C2993">
            <v>43899</v>
          </cell>
        </row>
        <row r="2994">
          <cell r="C2994">
            <v>43900</v>
          </cell>
        </row>
        <row r="2995">
          <cell r="C2995">
            <v>43901</v>
          </cell>
        </row>
        <row r="2996">
          <cell r="C2996">
            <v>43902</v>
          </cell>
        </row>
        <row r="2997">
          <cell r="C2997">
            <v>43903</v>
          </cell>
        </row>
        <row r="2998">
          <cell r="C2998">
            <v>43906</v>
          </cell>
        </row>
        <row r="2999">
          <cell r="C2999">
            <v>43907</v>
          </cell>
        </row>
        <row r="3000">
          <cell r="C3000">
            <v>43908</v>
          </cell>
        </row>
        <row r="3001">
          <cell r="C3001">
            <v>43909</v>
          </cell>
        </row>
        <row r="3002">
          <cell r="C3002">
            <v>43910</v>
          </cell>
        </row>
        <row r="3003">
          <cell r="C3003">
            <v>43913</v>
          </cell>
        </row>
        <row r="3004">
          <cell r="C3004">
            <v>43914</v>
          </cell>
        </row>
        <row r="3005">
          <cell r="C3005">
            <v>43915</v>
          </cell>
        </row>
        <row r="3006">
          <cell r="C3006">
            <v>43916</v>
          </cell>
        </row>
        <row r="3007">
          <cell r="C3007">
            <v>43917</v>
          </cell>
        </row>
        <row r="3008">
          <cell r="C3008">
            <v>43920</v>
          </cell>
        </row>
        <row r="3009">
          <cell r="C3009">
            <v>43921</v>
          </cell>
        </row>
        <row r="3010">
          <cell r="C3010">
            <v>43922</v>
          </cell>
        </row>
        <row r="3011">
          <cell r="C3011">
            <v>43923</v>
          </cell>
        </row>
        <row r="3012">
          <cell r="C3012">
            <v>43924</v>
          </cell>
        </row>
        <row r="3013">
          <cell r="C3013">
            <v>43927</v>
          </cell>
        </row>
        <row r="3014">
          <cell r="C3014">
            <v>43928</v>
          </cell>
        </row>
        <row r="3015">
          <cell r="C3015">
            <v>43929</v>
          </cell>
        </row>
        <row r="3016">
          <cell r="C3016">
            <v>43930</v>
          </cell>
        </row>
        <row r="3017">
          <cell r="C3017">
            <v>43934</v>
          </cell>
        </row>
        <row r="3018">
          <cell r="C3018">
            <v>43935</v>
          </cell>
        </row>
        <row r="3019">
          <cell r="C3019">
            <v>43936</v>
          </cell>
        </row>
        <row r="3020">
          <cell r="C3020">
            <v>43937</v>
          </cell>
        </row>
        <row r="3021">
          <cell r="C3021">
            <v>43938</v>
          </cell>
        </row>
        <row r="3022">
          <cell r="C3022">
            <v>43941</v>
          </cell>
        </row>
        <row r="3023">
          <cell r="C3023">
            <v>43942</v>
          </cell>
        </row>
        <row r="3024">
          <cell r="C3024">
            <v>43943</v>
          </cell>
        </row>
        <row r="3025">
          <cell r="C3025">
            <v>43944</v>
          </cell>
        </row>
        <row r="3026">
          <cell r="C3026">
            <v>43945</v>
          </cell>
        </row>
        <row r="3027">
          <cell r="C3027">
            <v>43948</v>
          </cell>
        </row>
        <row r="3028">
          <cell r="C3028">
            <v>43949</v>
          </cell>
        </row>
        <row r="3029">
          <cell r="C3029">
            <v>43950</v>
          </cell>
        </row>
        <row r="3030">
          <cell r="C3030">
            <v>43951</v>
          </cell>
        </row>
        <row r="3031">
          <cell r="C3031">
            <v>43952</v>
          </cell>
        </row>
        <row r="3032">
          <cell r="C3032">
            <v>43955</v>
          </cell>
        </row>
        <row r="3033">
          <cell r="C3033">
            <v>43956</v>
          </cell>
        </row>
        <row r="3034">
          <cell r="C3034">
            <v>43957</v>
          </cell>
        </row>
        <row r="3035">
          <cell r="C3035">
            <v>43958</v>
          </cell>
        </row>
        <row r="3036">
          <cell r="C3036">
            <v>43959</v>
          </cell>
        </row>
        <row r="3037">
          <cell r="C3037">
            <v>43962</v>
          </cell>
        </row>
        <row r="3038">
          <cell r="C3038">
            <v>43963</v>
          </cell>
        </row>
        <row r="3039">
          <cell r="C3039">
            <v>43964</v>
          </cell>
        </row>
        <row r="3040">
          <cell r="C3040">
            <v>43965</v>
          </cell>
        </row>
        <row r="3041">
          <cell r="C3041">
            <v>43966</v>
          </cell>
        </row>
        <row r="3042">
          <cell r="C3042">
            <v>43969</v>
          </cell>
        </row>
        <row r="3043">
          <cell r="C3043">
            <v>43970</v>
          </cell>
        </row>
        <row r="3044">
          <cell r="C3044">
            <v>43971</v>
          </cell>
        </row>
        <row r="3045">
          <cell r="C3045">
            <v>43972</v>
          </cell>
        </row>
        <row r="3046">
          <cell r="C3046">
            <v>43973</v>
          </cell>
        </row>
        <row r="3047">
          <cell r="C3047">
            <v>43977</v>
          </cell>
        </row>
        <row r="3048">
          <cell r="C3048">
            <v>43978</v>
          </cell>
        </row>
        <row r="3049">
          <cell r="C3049">
            <v>43979</v>
          </cell>
        </row>
        <row r="3050">
          <cell r="C3050">
            <v>43980</v>
          </cell>
        </row>
        <row r="3051">
          <cell r="C3051">
            <v>43983</v>
          </cell>
        </row>
        <row r="3052">
          <cell r="C3052">
            <v>43984</v>
          </cell>
        </row>
        <row r="3053">
          <cell r="C3053">
            <v>43985</v>
          </cell>
        </row>
        <row r="3054">
          <cell r="C3054">
            <v>43986</v>
          </cell>
        </row>
        <row r="3055">
          <cell r="C3055">
            <v>43987</v>
          </cell>
        </row>
        <row r="3056">
          <cell r="C3056">
            <v>43990</v>
          </cell>
        </row>
        <row r="3057">
          <cell r="C3057">
            <v>43991</v>
          </cell>
        </row>
        <row r="3058">
          <cell r="C3058">
            <v>43992</v>
          </cell>
        </row>
        <row r="3059">
          <cell r="C3059">
            <v>43993</v>
          </cell>
        </row>
        <row r="3060">
          <cell r="C3060">
            <v>43994</v>
          </cell>
        </row>
        <row r="3061">
          <cell r="C3061">
            <v>43997</v>
          </cell>
        </row>
        <row r="3062">
          <cell r="C3062">
            <v>43998</v>
          </cell>
        </row>
        <row r="3063">
          <cell r="C3063">
            <v>43999</v>
          </cell>
        </row>
        <row r="3064">
          <cell r="C3064">
            <v>44000</v>
          </cell>
        </row>
        <row r="3065">
          <cell r="C3065">
            <v>44001</v>
          </cell>
        </row>
        <row r="3066">
          <cell r="C3066">
            <v>44004</v>
          </cell>
        </row>
        <row r="3067">
          <cell r="C3067">
            <v>44005</v>
          </cell>
        </row>
        <row r="3068">
          <cell r="C3068">
            <v>44006</v>
          </cell>
        </row>
        <row r="3069">
          <cell r="C3069">
            <v>44007</v>
          </cell>
        </row>
        <row r="3070">
          <cell r="C3070">
            <v>44008</v>
          </cell>
        </row>
        <row r="3071">
          <cell r="C3071">
            <v>44011</v>
          </cell>
        </row>
        <row r="3072">
          <cell r="C3072">
            <v>44012</v>
          </cell>
        </row>
        <row r="3073">
          <cell r="C3073">
            <v>44013</v>
          </cell>
        </row>
        <row r="3074">
          <cell r="C3074">
            <v>44014</v>
          </cell>
        </row>
        <row r="3075">
          <cell r="C3075">
            <v>44018</v>
          </cell>
        </row>
        <row r="3076">
          <cell r="C3076">
            <v>44019</v>
          </cell>
        </row>
        <row r="3077">
          <cell r="C3077">
            <v>44020</v>
          </cell>
        </row>
        <row r="3078">
          <cell r="C3078">
            <v>44021</v>
          </cell>
        </row>
        <row r="3079">
          <cell r="C3079">
            <v>44022</v>
          </cell>
        </row>
        <row r="3080">
          <cell r="C3080">
            <v>44025</v>
          </cell>
        </row>
        <row r="3081">
          <cell r="C3081">
            <v>44026</v>
          </cell>
        </row>
        <row r="3082">
          <cell r="C3082">
            <v>44027</v>
          </cell>
        </row>
        <row r="3083">
          <cell r="C3083">
            <v>44028</v>
          </cell>
        </row>
        <row r="3084">
          <cell r="C3084">
            <v>44029</v>
          </cell>
        </row>
        <row r="3085">
          <cell r="C3085">
            <v>44032</v>
          </cell>
        </row>
        <row r="3086">
          <cell r="C3086">
            <v>44033</v>
          </cell>
        </row>
        <row r="3087">
          <cell r="C3087">
            <v>44034</v>
          </cell>
        </row>
        <row r="3088">
          <cell r="C3088">
            <v>44035</v>
          </cell>
        </row>
        <row r="3089">
          <cell r="C3089">
            <v>44036</v>
          </cell>
        </row>
        <row r="3090">
          <cell r="C3090">
            <v>44039</v>
          </cell>
        </row>
        <row r="3091">
          <cell r="C3091">
            <v>44040</v>
          </cell>
        </row>
        <row r="3092">
          <cell r="C3092">
            <v>44041</v>
          </cell>
        </row>
        <row r="3093">
          <cell r="C3093">
            <v>44042</v>
          </cell>
        </row>
        <row r="3094">
          <cell r="C3094">
            <v>44043</v>
          </cell>
        </row>
        <row r="3095">
          <cell r="C3095">
            <v>44046</v>
          </cell>
        </row>
        <row r="3096">
          <cell r="C3096">
            <v>44047</v>
          </cell>
        </row>
        <row r="3097">
          <cell r="C3097">
            <v>44048</v>
          </cell>
        </row>
        <row r="3098">
          <cell r="C3098">
            <v>44049</v>
          </cell>
        </row>
        <row r="3099">
          <cell r="C3099">
            <v>44050</v>
          </cell>
        </row>
        <row r="3100">
          <cell r="C3100">
            <v>44053</v>
          </cell>
        </row>
        <row r="3101">
          <cell r="C3101">
            <v>44054</v>
          </cell>
        </row>
        <row r="3102">
          <cell r="C3102">
            <v>44055</v>
          </cell>
        </row>
        <row r="3103">
          <cell r="C3103">
            <v>44056</v>
          </cell>
        </row>
        <row r="3104">
          <cell r="C3104">
            <v>44057</v>
          </cell>
        </row>
        <row r="3105">
          <cell r="C3105">
            <v>44060</v>
          </cell>
        </row>
        <row r="3106">
          <cell r="C3106">
            <v>44061</v>
          </cell>
        </row>
        <row r="3107">
          <cell r="C3107">
            <v>44062</v>
          </cell>
        </row>
        <row r="3108">
          <cell r="C3108">
            <v>44063</v>
          </cell>
        </row>
        <row r="3109">
          <cell r="C3109">
            <v>44064</v>
          </cell>
        </row>
        <row r="3110">
          <cell r="C3110">
            <v>44067</v>
          </cell>
        </row>
        <row r="3111">
          <cell r="C3111">
            <v>44068</v>
          </cell>
        </row>
        <row r="3112">
          <cell r="C3112">
            <v>44069</v>
          </cell>
        </row>
        <row r="3113">
          <cell r="C3113">
            <v>44070</v>
          </cell>
        </row>
        <row r="3114">
          <cell r="C3114">
            <v>44071</v>
          </cell>
        </row>
        <row r="3115">
          <cell r="C3115">
            <v>44074</v>
          </cell>
        </row>
        <row r="3116">
          <cell r="C3116">
            <v>44075</v>
          </cell>
        </row>
        <row r="3117">
          <cell r="C3117">
            <v>44076</v>
          </cell>
        </row>
        <row r="3118">
          <cell r="C3118">
            <v>44077</v>
          </cell>
        </row>
        <row r="3119">
          <cell r="C3119">
            <v>44078</v>
          </cell>
        </row>
        <row r="3120">
          <cell r="C3120">
            <v>44082</v>
          </cell>
        </row>
        <row r="3121">
          <cell r="C3121">
            <v>44083</v>
          </cell>
        </row>
        <row r="3122">
          <cell r="C3122">
            <v>44084</v>
          </cell>
        </row>
        <row r="3123">
          <cell r="C3123">
            <v>44085</v>
          </cell>
        </row>
        <row r="3124">
          <cell r="C3124">
            <v>44088</v>
          </cell>
        </row>
        <row r="3125">
          <cell r="C3125">
            <v>44089</v>
          </cell>
        </row>
        <row r="3126">
          <cell r="C3126">
            <v>44090</v>
          </cell>
        </row>
        <row r="3127">
          <cell r="C3127">
            <v>44091</v>
          </cell>
        </row>
        <row r="3128">
          <cell r="C3128">
            <v>44092</v>
          </cell>
        </row>
        <row r="3129">
          <cell r="C3129">
            <v>44095</v>
          </cell>
        </row>
        <row r="3130">
          <cell r="C3130">
            <v>44096</v>
          </cell>
        </row>
        <row r="3131">
          <cell r="C3131">
            <v>44097</v>
          </cell>
        </row>
        <row r="3132">
          <cell r="C3132">
            <v>44098</v>
          </cell>
        </row>
        <row r="3133">
          <cell r="C3133">
            <v>44099</v>
          </cell>
        </row>
        <row r="3134">
          <cell r="C3134">
            <v>44102</v>
          </cell>
        </row>
        <row r="3135">
          <cell r="C3135">
            <v>44103</v>
          </cell>
        </row>
        <row r="3136">
          <cell r="C3136">
            <v>44104</v>
          </cell>
        </row>
        <row r="3137">
          <cell r="C3137">
            <v>44105</v>
          </cell>
        </row>
        <row r="3138">
          <cell r="C3138">
            <v>44106</v>
          </cell>
        </row>
        <row r="3139">
          <cell r="C3139">
            <v>44109</v>
          </cell>
        </row>
        <row r="3140">
          <cell r="C3140">
            <v>44110</v>
          </cell>
        </row>
        <row r="3141">
          <cell r="C3141">
            <v>44111</v>
          </cell>
        </row>
        <row r="3142">
          <cell r="C3142">
            <v>44112</v>
          </cell>
        </row>
        <row r="3143">
          <cell r="C3143">
            <v>44113</v>
          </cell>
        </row>
        <row r="3144">
          <cell r="C3144">
            <v>44116</v>
          </cell>
        </row>
        <row r="3145">
          <cell r="C3145">
            <v>44117</v>
          </cell>
        </row>
        <row r="3146">
          <cell r="C3146">
            <v>44118</v>
          </cell>
        </row>
        <row r="3147">
          <cell r="C3147">
            <v>44119</v>
          </cell>
        </row>
        <row r="3148">
          <cell r="C3148">
            <v>44120</v>
          </cell>
        </row>
        <row r="3149">
          <cell r="C3149">
            <v>44123</v>
          </cell>
        </row>
        <row r="3150">
          <cell r="C3150">
            <v>44124</v>
          </cell>
        </row>
        <row r="3151">
          <cell r="C3151">
            <v>44125</v>
          </cell>
        </row>
        <row r="3152">
          <cell r="C3152">
            <v>44126</v>
          </cell>
        </row>
        <row r="3153">
          <cell r="C3153">
            <v>44127</v>
          </cell>
        </row>
        <row r="3154">
          <cell r="C3154">
            <v>44130</v>
          </cell>
        </row>
        <row r="3155">
          <cell r="C3155">
            <v>44131</v>
          </cell>
        </row>
        <row r="3156">
          <cell r="C3156">
            <v>44132</v>
          </cell>
        </row>
        <row r="3157">
          <cell r="C3157">
            <v>44133</v>
          </cell>
        </row>
        <row r="3158">
          <cell r="C3158">
            <v>44134</v>
          </cell>
        </row>
        <row r="3159">
          <cell r="C3159">
            <v>44137</v>
          </cell>
        </row>
        <row r="3160">
          <cell r="C3160">
            <v>44138</v>
          </cell>
        </row>
        <row r="3161">
          <cell r="C3161">
            <v>44139</v>
          </cell>
        </row>
        <row r="3162">
          <cell r="C3162">
            <v>44140</v>
          </cell>
        </row>
        <row r="3163">
          <cell r="C3163">
            <v>44141</v>
          </cell>
        </row>
        <row r="3164">
          <cell r="C3164">
            <v>44144</v>
          </cell>
        </row>
        <row r="3165">
          <cell r="C3165">
            <v>44145</v>
          </cell>
        </row>
        <row r="3166">
          <cell r="C3166">
            <v>44146</v>
          </cell>
        </row>
        <row r="3167">
          <cell r="C3167">
            <v>44147</v>
          </cell>
        </row>
        <row r="3168">
          <cell r="C3168">
            <v>44148</v>
          </cell>
        </row>
        <row r="3169">
          <cell r="C3169">
            <v>44151</v>
          </cell>
        </row>
        <row r="3170">
          <cell r="C3170">
            <v>44152</v>
          </cell>
        </row>
        <row r="3171">
          <cell r="C3171">
            <v>44153</v>
          </cell>
        </row>
        <row r="3172">
          <cell r="C3172">
            <v>44154</v>
          </cell>
        </row>
        <row r="3173">
          <cell r="C3173">
            <v>44155</v>
          </cell>
        </row>
        <row r="3174">
          <cell r="C3174">
            <v>44158</v>
          </cell>
        </row>
        <row r="3175">
          <cell r="C3175">
            <v>44159</v>
          </cell>
        </row>
        <row r="3176">
          <cell r="C3176">
            <v>44160</v>
          </cell>
        </row>
        <row r="3177">
          <cell r="C3177">
            <v>44162</v>
          </cell>
        </row>
        <row r="3178">
          <cell r="C3178">
            <v>44165</v>
          </cell>
        </row>
        <row r="3179">
          <cell r="C3179">
            <v>44166</v>
          </cell>
        </row>
        <row r="3180">
          <cell r="C3180">
            <v>44167</v>
          </cell>
        </row>
        <row r="3181">
          <cell r="C3181">
            <v>44168</v>
          </cell>
        </row>
        <row r="3182">
          <cell r="C3182">
            <v>44169</v>
          </cell>
        </row>
        <row r="3183">
          <cell r="C3183">
            <v>44172</v>
          </cell>
        </row>
        <row r="3184">
          <cell r="C3184">
            <v>44173</v>
          </cell>
        </row>
        <row r="3185">
          <cell r="C3185">
            <v>44174</v>
          </cell>
        </row>
        <row r="3186">
          <cell r="C3186">
            <v>44175</v>
          </cell>
        </row>
        <row r="3187">
          <cell r="C3187">
            <v>44176</v>
          </cell>
        </row>
        <row r="3188">
          <cell r="C3188">
            <v>44179</v>
          </cell>
        </row>
        <row r="3189">
          <cell r="C3189">
            <v>44180</v>
          </cell>
        </row>
        <row r="3190">
          <cell r="C3190">
            <v>44181</v>
          </cell>
        </row>
        <row r="3191">
          <cell r="C3191">
            <v>44182</v>
          </cell>
        </row>
        <row r="3192">
          <cell r="C3192">
            <v>44183</v>
          </cell>
        </row>
        <row r="3193">
          <cell r="C3193">
            <v>44186</v>
          </cell>
        </row>
        <row r="3194">
          <cell r="C3194">
            <v>44187</v>
          </cell>
        </row>
        <row r="3195">
          <cell r="C3195">
            <v>44188</v>
          </cell>
        </row>
        <row r="3196">
          <cell r="C3196">
            <v>44189</v>
          </cell>
        </row>
        <row r="3197">
          <cell r="C3197">
            <v>44193</v>
          </cell>
        </row>
        <row r="3198">
          <cell r="C3198">
            <v>44194</v>
          </cell>
        </row>
        <row r="3199">
          <cell r="C3199">
            <v>44195</v>
          </cell>
        </row>
        <row r="3200">
          <cell r="C3200">
            <v>44196</v>
          </cell>
        </row>
        <row r="3201">
          <cell r="C3201">
            <v>44200</v>
          </cell>
        </row>
        <row r="3202">
          <cell r="C3202">
            <v>44201</v>
          </cell>
        </row>
        <row r="3203">
          <cell r="C3203">
            <v>44202</v>
          </cell>
        </row>
        <row r="3204">
          <cell r="C3204">
            <v>44203</v>
          </cell>
        </row>
        <row r="3205">
          <cell r="C3205">
            <v>44204</v>
          </cell>
        </row>
        <row r="3206">
          <cell r="C3206">
            <v>44207</v>
          </cell>
        </row>
        <row r="3207">
          <cell r="C3207">
            <v>44208</v>
          </cell>
        </row>
        <row r="3208">
          <cell r="C3208">
            <v>44209</v>
          </cell>
        </row>
        <row r="3209">
          <cell r="C3209">
            <v>44210</v>
          </cell>
        </row>
        <row r="3210">
          <cell r="C3210">
            <v>44211</v>
          </cell>
        </row>
        <row r="3211">
          <cell r="C3211">
            <v>44215</v>
          </cell>
        </row>
        <row r="3212">
          <cell r="C3212">
            <v>44216</v>
          </cell>
        </row>
        <row r="3213">
          <cell r="C3213">
            <v>44217</v>
          </cell>
        </row>
        <row r="3214">
          <cell r="C3214">
            <v>44218</v>
          </cell>
        </row>
        <row r="3215">
          <cell r="C3215">
            <v>44221</v>
          </cell>
        </row>
        <row r="3216">
          <cell r="C3216">
            <v>44222</v>
          </cell>
        </row>
        <row r="3217">
          <cell r="C3217">
            <v>44223</v>
          </cell>
        </row>
        <row r="3218">
          <cell r="C3218">
            <v>44224</v>
          </cell>
        </row>
        <row r="3219">
          <cell r="C3219">
            <v>44225</v>
          </cell>
        </row>
        <row r="3220">
          <cell r="C3220">
            <v>44228</v>
          </cell>
        </row>
        <row r="3221">
          <cell r="C3221">
            <v>44229</v>
          </cell>
        </row>
        <row r="3222">
          <cell r="C3222">
            <v>44230</v>
          </cell>
        </row>
        <row r="3223">
          <cell r="C3223">
            <v>44231</v>
          </cell>
        </row>
        <row r="3224">
          <cell r="C3224">
            <v>44232</v>
          </cell>
        </row>
        <row r="3225">
          <cell r="C3225">
            <v>44235</v>
          </cell>
        </row>
        <row r="3226">
          <cell r="C3226">
            <v>44236</v>
          </cell>
        </row>
        <row r="3227">
          <cell r="C3227">
            <v>44237</v>
          </cell>
        </row>
        <row r="3228">
          <cell r="C3228">
            <v>44238</v>
          </cell>
        </row>
        <row r="3229">
          <cell r="C3229">
            <v>44239</v>
          </cell>
        </row>
        <row r="3230">
          <cell r="C3230">
            <v>44243</v>
          </cell>
        </row>
        <row r="3231">
          <cell r="C3231">
            <v>44244</v>
          </cell>
        </row>
        <row r="3232">
          <cell r="C3232">
            <v>44245</v>
          </cell>
        </row>
        <row r="3233">
          <cell r="C3233">
            <v>44246</v>
          </cell>
        </row>
        <row r="3234">
          <cell r="C3234">
            <v>44249</v>
          </cell>
        </row>
        <row r="3235">
          <cell r="C3235">
            <v>44250</v>
          </cell>
        </row>
        <row r="3236">
          <cell r="C3236">
            <v>44251</v>
          </cell>
        </row>
        <row r="3237">
          <cell r="C3237">
            <v>44252</v>
          </cell>
        </row>
        <row r="3238">
          <cell r="C3238">
            <v>44253</v>
          </cell>
        </row>
        <row r="3239">
          <cell r="C3239">
            <v>44256</v>
          </cell>
        </row>
        <row r="3240">
          <cell r="C3240">
            <v>44257</v>
          </cell>
        </row>
        <row r="3241">
          <cell r="C3241">
            <v>44258</v>
          </cell>
        </row>
        <row r="3242">
          <cell r="C3242">
            <v>44259</v>
          </cell>
        </row>
        <row r="3243">
          <cell r="C3243">
            <v>44260</v>
          </cell>
        </row>
        <row r="3244">
          <cell r="C3244">
            <v>44263</v>
          </cell>
        </row>
        <row r="3245">
          <cell r="C3245">
            <v>44264</v>
          </cell>
        </row>
        <row r="3246">
          <cell r="C3246">
            <v>44265</v>
          </cell>
        </row>
        <row r="3247">
          <cell r="C3247">
            <v>44266</v>
          </cell>
        </row>
        <row r="3248">
          <cell r="C3248">
            <v>44267</v>
          </cell>
        </row>
        <row r="3249">
          <cell r="C3249">
            <v>44270</v>
          </cell>
        </row>
        <row r="3250">
          <cell r="C3250">
            <v>44271</v>
          </cell>
        </row>
        <row r="3251">
          <cell r="C3251">
            <v>44272</v>
          </cell>
        </row>
        <row r="3252">
          <cell r="C3252">
            <v>44273</v>
          </cell>
        </row>
        <row r="3253">
          <cell r="C3253">
            <v>44274</v>
          </cell>
        </row>
        <row r="3254">
          <cell r="C3254">
            <v>44277</v>
          </cell>
        </row>
        <row r="3255">
          <cell r="C3255">
            <v>44278</v>
          </cell>
        </row>
        <row r="3256">
          <cell r="C3256">
            <v>44279</v>
          </cell>
        </row>
        <row r="3257">
          <cell r="C3257">
            <v>44280</v>
          </cell>
        </row>
        <row r="3258">
          <cell r="C3258">
            <v>44281</v>
          </cell>
        </row>
        <row r="3259">
          <cell r="C3259">
            <v>44284</v>
          </cell>
        </row>
        <row r="3260">
          <cell r="C3260">
            <v>44285</v>
          </cell>
        </row>
        <row r="3261">
          <cell r="C3261">
            <v>44286</v>
          </cell>
        </row>
        <row r="3262">
          <cell r="C3262">
            <v>44287</v>
          </cell>
        </row>
        <row r="3263">
          <cell r="C3263">
            <v>44291</v>
          </cell>
        </row>
        <row r="3264">
          <cell r="C3264">
            <v>44292</v>
          </cell>
        </row>
        <row r="3265">
          <cell r="C3265">
            <v>44293</v>
          </cell>
        </row>
        <row r="3266">
          <cell r="C3266">
            <v>44294</v>
          </cell>
        </row>
        <row r="3267">
          <cell r="C3267">
            <v>44295</v>
          </cell>
        </row>
        <row r="3268">
          <cell r="C3268">
            <v>44298</v>
          </cell>
        </row>
        <row r="3269">
          <cell r="C3269">
            <v>44299</v>
          </cell>
        </row>
        <row r="3270">
          <cell r="C3270">
            <v>44300</v>
          </cell>
        </row>
        <row r="3271">
          <cell r="C3271">
            <v>44301</v>
          </cell>
        </row>
        <row r="3272">
          <cell r="C3272">
            <v>44302</v>
          </cell>
        </row>
        <row r="3273">
          <cell r="C3273">
            <v>44305</v>
          </cell>
        </row>
        <row r="3274">
          <cell r="C3274">
            <v>44306</v>
          </cell>
        </row>
        <row r="3275">
          <cell r="C3275">
            <v>44307</v>
          </cell>
        </row>
        <row r="3276">
          <cell r="C3276">
            <v>44308</v>
          </cell>
        </row>
        <row r="3277">
          <cell r="C3277">
            <v>44309</v>
          </cell>
        </row>
        <row r="3278">
          <cell r="C3278">
            <v>44312</v>
          </cell>
        </row>
        <row r="3279">
          <cell r="C3279">
            <v>44313</v>
          </cell>
        </row>
        <row r="3280">
          <cell r="C3280">
            <v>44314</v>
          </cell>
        </row>
        <row r="3281">
          <cell r="C3281">
            <v>44315</v>
          </cell>
        </row>
        <row r="3282">
          <cell r="C3282">
            <v>44316</v>
          </cell>
        </row>
        <row r="3283">
          <cell r="C3283">
            <v>44319</v>
          </cell>
        </row>
        <row r="3284">
          <cell r="C3284">
            <v>44320</v>
          </cell>
        </row>
        <row r="3285">
          <cell r="C3285">
            <v>44321</v>
          </cell>
        </row>
        <row r="3286">
          <cell r="C3286">
            <v>44322</v>
          </cell>
        </row>
        <row r="3287">
          <cell r="C3287">
            <v>44323</v>
          </cell>
        </row>
        <row r="3288">
          <cell r="C3288">
            <v>44326</v>
          </cell>
        </row>
        <row r="3289">
          <cell r="C3289">
            <v>44327</v>
          </cell>
        </row>
        <row r="3290">
          <cell r="C3290">
            <v>44328</v>
          </cell>
        </row>
        <row r="3291">
          <cell r="C3291">
            <v>44329</v>
          </cell>
        </row>
        <row r="3292">
          <cell r="C3292">
            <v>44330</v>
          </cell>
        </row>
        <row r="3293">
          <cell r="C3293">
            <v>44333</v>
          </cell>
        </row>
        <row r="3294">
          <cell r="C3294">
            <v>44334</v>
          </cell>
        </row>
        <row r="3295">
          <cell r="C3295">
            <v>44335</v>
          </cell>
        </row>
        <row r="3296">
          <cell r="C3296">
            <v>44336</v>
          </cell>
        </row>
        <row r="3297">
          <cell r="C3297">
            <v>44337</v>
          </cell>
        </row>
        <row r="3298">
          <cell r="C3298">
            <v>44340</v>
          </cell>
        </row>
        <row r="3299">
          <cell r="C3299">
            <v>44341</v>
          </cell>
        </row>
        <row r="3300">
          <cell r="C3300">
            <v>44342</v>
          </cell>
        </row>
        <row r="3301">
          <cell r="C3301">
            <v>44343</v>
          </cell>
        </row>
        <row r="3302">
          <cell r="C3302">
            <v>44344</v>
          </cell>
        </row>
        <row r="3303">
          <cell r="C3303">
            <v>44348</v>
          </cell>
        </row>
        <row r="3304">
          <cell r="C3304">
            <v>44349</v>
          </cell>
        </row>
        <row r="3305">
          <cell r="C3305">
            <v>44350</v>
          </cell>
        </row>
        <row r="3306">
          <cell r="C3306">
            <v>44351</v>
          </cell>
        </row>
        <row r="3307">
          <cell r="C3307">
            <v>44354</v>
          </cell>
        </row>
        <row r="3308">
          <cell r="C3308">
            <v>44355</v>
          </cell>
        </row>
        <row r="3309">
          <cell r="C3309">
            <v>44356</v>
          </cell>
        </row>
        <row r="3310">
          <cell r="C3310">
            <v>44357</v>
          </cell>
        </row>
        <row r="3311">
          <cell r="C3311">
            <v>44358</v>
          </cell>
        </row>
        <row r="3312">
          <cell r="C3312">
            <v>44361</v>
          </cell>
        </row>
        <row r="3313">
          <cell r="C3313">
            <v>44362</v>
          </cell>
        </row>
        <row r="3314">
          <cell r="C3314">
            <v>44363</v>
          </cell>
        </row>
        <row r="3315">
          <cell r="C3315">
            <v>44364</v>
          </cell>
        </row>
        <row r="3316">
          <cell r="C3316">
            <v>44365</v>
          </cell>
        </row>
        <row r="3317">
          <cell r="C3317">
            <v>44368</v>
          </cell>
        </row>
        <row r="3318">
          <cell r="C3318">
            <v>44369</v>
          </cell>
        </row>
        <row r="3319">
          <cell r="C3319">
            <v>44370</v>
          </cell>
        </row>
        <row r="3320">
          <cell r="C3320">
            <v>44371</v>
          </cell>
        </row>
        <row r="3321">
          <cell r="C3321">
            <v>44372</v>
          </cell>
        </row>
        <row r="3322">
          <cell r="C3322">
            <v>44375</v>
          </cell>
        </row>
        <row r="3323">
          <cell r="C3323">
            <v>44376</v>
          </cell>
        </row>
        <row r="3324">
          <cell r="C3324">
            <v>44377</v>
          </cell>
        </row>
        <row r="3325">
          <cell r="C3325">
            <v>44378</v>
          </cell>
        </row>
        <row r="3326">
          <cell r="C3326">
            <v>44379</v>
          </cell>
        </row>
        <row r="3327">
          <cell r="C3327">
            <v>44383</v>
          </cell>
        </row>
        <row r="3328">
          <cell r="C3328">
            <v>44384</v>
          </cell>
        </row>
        <row r="3329">
          <cell r="C3329">
            <v>44385</v>
          </cell>
        </row>
        <row r="3330">
          <cell r="C3330">
            <v>44386</v>
          </cell>
        </row>
        <row r="3331">
          <cell r="C3331">
            <v>44389</v>
          </cell>
        </row>
        <row r="3332">
          <cell r="C3332">
            <v>44390</v>
          </cell>
        </row>
        <row r="3333">
          <cell r="C3333">
            <v>44391</v>
          </cell>
        </row>
        <row r="3334">
          <cell r="C3334">
            <v>44392</v>
          </cell>
        </row>
        <row r="3335">
          <cell r="C3335">
            <v>44393</v>
          </cell>
        </row>
        <row r="3336">
          <cell r="C3336">
            <v>44396</v>
          </cell>
        </row>
        <row r="3337">
          <cell r="C3337">
            <v>44397</v>
          </cell>
        </row>
        <row r="3338">
          <cell r="C3338">
            <v>44398</v>
          </cell>
        </row>
        <row r="3339">
          <cell r="C3339">
            <v>44399</v>
          </cell>
        </row>
        <row r="3340">
          <cell r="C3340">
            <v>44400</v>
          </cell>
        </row>
        <row r="3341">
          <cell r="C3341">
            <v>44403</v>
          </cell>
        </row>
        <row r="3342">
          <cell r="C3342">
            <v>44404</v>
          </cell>
        </row>
        <row r="3343">
          <cell r="C3343">
            <v>44405</v>
          </cell>
        </row>
        <row r="3344">
          <cell r="C3344">
            <v>44406</v>
          </cell>
        </row>
        <row r="3345">
          <cell r="C3345">
            <v>44407</v>
          </cell>
        </row>
        <row r="3346">
          <cell r="C3346">
            <v>44410</v>
          </cell>
        </row>
        <row r="3347">
          <cell r="C3347">
            <v>44411</v>
          </cell>
        </row>
        <row r="3348">
          <cell r="C3348">
            <v>44412</v>
          </cell>
        </row>
        <row r="3349">
          <cell r="C3349">
            <v>44413</v>
          </cell>
        </row>
        <row r="3350">
          <cell r="C3350">
            <v>44414</v>
          </cell>
        </row>
        <row r="3351">
          <cell r="C3351">
            <v>44417</v>
          </cell>
        </row>
        <row r="3352">
          <cell r="C3352">
            <v>44418</v>
          </cell>
        </row>
        <row r="3353">
          <cell r="C3353">
            <v>44419</v>
          </cell>
        </row>
        <row r="3354">
          <cell r="C3354">
            <v>44420</v>
          </cell>
        </row>
        <row r="3355">
          <cell r="C3355">
            <v>44421</v>
          </cell>
        </row>
        <row r="3356">
          <cell r="C3356">
            <v>44424</v>
          </cell>
        </row>
        <row r="3357">
          <cell r="C3357">
            <v>44425</v>
          </cell>
        </row>
        <row r="3358">
          <cell r="C3358">
            <v>44426</v>
          </cell>
        </row>
        <row r="3359">
          <cell r="C3359">
            <v>44427</v>
          </cell>
        </row>
        <row r="3360">
          <cell r="C3360">
            <v>44428</v>
          </cell>
        </row>
        <row r="3361">
          <cell r="C3361">
            <v>44431</v>
          </cell>
        </row>
        <row r="3362">
          <cell r="C3362">
            <v>44432</v>
          </cell>
        </row>
        <row r="3363">
          <cell r="C3363">
            <v>44433</v>
          </cell>
        </row>
        <row r="3364">
          <cell r="C3364">
            <v>44434</v>
          </cell>
        </row>
        <row r="3365">
          <cell r="C3365">
            <v>44435</v>
          </cell>
        </row>
        <row r="3366">
          <cell r="C3366">
            <v>44438</v>
          </cell>
        </row>
        <row r="3367">
          <cell r="C3367">
            <v>44439</v>
          </cell>
        </row>
        <row r="3368">
          <cell r="C3368">
            <v>44440</v>
          </cell>
        </row>
        <row r="3369">
          <cell r="C3369">
            <v>44441</v>
          </cell>
        </row>
        <row r="3370">
          <cell r="C3370">
            <v>44442</v>
          </cell>
        </row>
        <row r="3371">
          <cell r="C3371">
            <v>44446</v>
          </cell>
        </row>
        <row r="3372">
          <cell r="C3372">
            <v>44447</v>
          </cell>
        </row>
        <row r="3373">
          <cell r="C3373">
            <v>44448</v>
          </cell>
        </row>
        <row r="3374">
          <cell r="C3374">
            <v>44449</v>
          </cell>
        </row>
        <row r="3375">
          <cell r="C3375">
            <v>44452</v>
          </cell>
        </row>
        <row r="3376">
          <cell r="C3376">
            <v>44453</v>
          </cell>
        </row>
        <row r="3377">
          <cell r="C3377">
            <v>44454</v>
          </cell>
        </row>
        <row r="3378">
          <cell r="C3378">
            <v>44455</v>
          </cell>
        </row>
        <row r="3379">
          <cell r="C3379">
            <v>44456</v>
          </cell>
        </row>
        <row r="3380">
          <cell r="C3380">
            <v>44459</v>
          </cell>
        </row>
        <row r="3381">
          <cell r="C3381">
            <v>44460</v>
          </cell>
        </row>
        <row r="3382">
          <cell r="C3382">
            <v>44461</v>
          </cell>
        </row>
        <row r="3383">
          <cell r="C3383">
            <v>44462</v>
          </cell>
        </row>
        <row r="3384">
          <cell r="C3384">
            <v>44463</v>
          </cell>
        </row>
        <row r="3385">
          <cell r="C3385">
            <v>44466</v>
          </cell>
        </row>
        <row r="3386">
          <cell r="C3386">
            <v>44467</v>
          </cell>
        </row>
        <row r="3387">
          <cell r="C3387">
            <v>44468</v>
          </cell>
        </row>
        <row r="3388">
          <cell r="C3388">
            <v>44469</v>
          </cell>
        </row>
        <row r="3389">
          <cell r="C3389">
            <v>44470</v>
          </cell>
        </row>
        <row r="3390">
          <cell r="C3390">
            <v>44473</v>
          </cell>
        </row>
        <row r="3391">
          <cell r="C3391">
            <v>44474</v>
          </cell>
        </row>
        <row r="3392">
          <cell r="C3392">
            <v>44475</v>
          </cell>
        </row>
        <row r="3393">
          <cell r="C3393">
            <v>44476</v>
          </cell>
        </row>
        <row r="3394">
          <cell r="C3394">
            <v>44477</v>
          </cell>
        </row>
        <row r="3395">
          <cell r="C3395">
            <v>44480</v>
          </cell>
        </row>
        <row r="3396">
          <cell r="C3396">
            <v>44481</v>
          </cell>
        </row>
        <row r="3397">
          <cell r="C3397">
            <v>44482</v>
          </cell>
        </row>
        <row r="3398">
          <cell r="C3398">
            <v>44483</v>
          </cell>
        </row>
        <row r="3399">
          <cell r="C3399">
            <v>44484</v>
          </cell>
        </row>
        <row r="3400">
          <cell r="C3400">
            <v>44487</v>
          </cell>
        </row>
        <row r="3401">
          <cell r="C3401">
            <v>44488</v>
          </cell>
        </row>
        <row r="3402">
          <cell r="C3402">
            <v>44489</v>
          </cell>
        </row>
        <row r="3403">
          <cell r="C3403">
            <v>44490</v>
          </cell>
        </row>
        <row r="3404">
          <cell r="C3404">
            <v>44491</v>
          </cell>
        </row>
        <row r="3405">
          <cell r="C3405">
            <v>44494</v>
          </cell>
        </row>
        <row r="3406">
          <cell r="C3406">
            <v>44495</v>
          </cell>
        </row>
        <row r="3407">
          <cell r="C3407">
            <v>44496</v>
          </cell>
        </row>
        <row r="3408">
          <cell r="C3408">
            <v>44497</v>
          </cell>
        </row>
        <row r="3409">
          <cell r="C3409">
            <v>44498</v>
          </cell>
        </row>
        <row r="3410">
          <cell r="C3410">
            <v>44501</v>
          </cell>
        </row>
        <row r="3411">
          <cell r="C3411">
            <v>44502</v>
          </cell>
        </row>
        <row r="3412">
          <cell r="C3412">
            <v>44503</v>
          </cell>
        </row>
        <row r="3413">
          <cell r="C3413">
            <v>44504</v>
          </cell>
        </row>
        <row r="3414">
          <cell r="C3414">
            <v>44505</v>
          </cell>
        </row>
        <row r="3415">
          <cell r="C3415">
            <v>44508</v>
          </cell>
        </row>
        <row r="3416">
          <cell r="C3416">
            <v>44509</v>
          </cell>
        </row>
        <row r="3417">
          <cell r="C3417">
            <v>44510</v>
          </cell>
        </row>
        <row r="3418">
          <cell r="C3418">
            <v>44511</v>
          </cell>
        </row>
        <row r="3419">
          <cell r="C3419">
            <v>44512</v>
          </cell>
        </row>
        <row r="3420">
          <cell r="C3420">
            <v>44515</v>
          </cell>
        </row>
        <row r="3421">
          <cell r="C3421">
            <v>44516</v>
          </cell>
        </row>
        <row r="3422">
          <cell r="C3422">
            <v>44517</v>
          </cell>
        </row>
        <row r="3423">
          <cell r="C3423">
            <v>44518</v>
          </cell>
        </row>
        <row r="3424">
          <cell r="C3424">
            <v>44519</v>
          </cell>
        </row>
        <row r="3425">
          <cell r="C3425">
            <v>44522</v>
          </cell>
        </row>
        <row r="3426">
          <cell r="C3426">
            <v>44523</v>
          </cell>
        </row>
        <row r="3427">
          <cell r="C3427">
            <v>44524</v>
          </cell>
        </row>
        <row r="3428">
          <cell r="C3428">
            <v>44526</v>
          </cell>
        </row>
        <row r="3429">
          <cell r="C3429">
            <v>44529</v>
          </cell>
        </row>
        <row r="3430">
          <cell r="C3430">
            <v>44530</v>
          </cell>
        </row>
        <row r="3431">
          <cell r="C3431">
            <v>44531</v>
          </cell>
        </row>
        <row r="3432">
          <cell r="C3432">
            <v>44532</v>
          </cell>
        </row>
        <row r="3433">
          <cell r="C3433">
            <v>44533</v>
          </cell>
        </row>
        <row r="3434">
          <cell r="C3434">
            <v>44536</v>
          </cell>
        </row>
        <row r="3435">
          <cell r="C3435">
            <v>44537</v>
          </cell>
        </row>
        <row r="3436">
          <cell r="C3436">
            <v>44538</v>
          </cell>
        </row>
        <row r="3437">
          <cell r="C3437">
            <v>44539</v>
          </cell>
        </row>
        <row r="3438">
          <cell r="C3438">
            <v>44540</v>
          </cell>
        </row>
        <row r="3439">
          <cell r="C3439">
            <v>44543</v>
          </cell>
        </row>
        <row r="3440">
          <cell r="C3440">
            <v>44544</v>
          </cell>
        </row>
        <row r="3441">
          <cell r="C3441">
            <v>44545</v>
          </cell>
        </row>
        <row r="3442">
          <cell r="C3442">
            <v>44546</v>
          </cell>
        </row>
        <row r="3443">
          <cell r="C3443">
            <v>44547</v>
          </cell>
        </row>
        <row r="3444">
          <cell r="C3444">
            <v>44550</v>
          </cell>
        </row>
        <row r="3445">
          <cell r="C3445">
            <v>44551</v>
          </cell>
        </row>
        <row r="3446">
          <cell r="C3446">
            <v>44552</v>
          </cell>
        </row>
        <row r="3447">
          <cell r="C3447">
            <v>44553</v>
          </cell>
        </row>
        <row r="3448">
          <cell r="C3448">
            <v>44557</v>
          </cell>
        </row>
        <row r="3449">
          <cell r="C3449">
            <v>44558</v>
          </cell>
        </row>
        <row r="3450">
          <cell r="C3450">
            <v>44559</v>
          </cell>
        </row>
        <row r="3451">
          <cell r="C3451">
            <v>44560</v>
          </cell>
        </row>
        <row r="3452">
          <cell r="C3452">
            <v>44561</v>
          </cell>
        </row>
        <row r="3453">
          <cell r="C3453">
            <v>44564</v>
          </cell>
        </row>
        <row r="3454">
          <cell r="C3454">
            <v>44565</v>
          </cell>
        </row>
        <row r="3455">
          <cell r="C3455">
            <v>44566</v>
          </cell>
        </row>
        <row r="3456">
          <cell r="C3456">
            <v>44567</v>
          </cell>
        </row>
        <row r="3457">
          <cell r="C3457">
            <v>44568</v>
          </cell>
        </row>
        <row r="3458">
          <cell r="C3458">
            <v>44571</v>
          </cell>
        </row>
        <row r="3459">
          <cell r="C3459">
            <v>44572</v>
          </cell>
        </row>
        <row r="3460">
          <cell r="C3460">
            <v>44573</v>
          </cell>
        </row>
        <row r="3461">
          <cell r="C3461">
            <v>44574</v>
          </cell>
        </row>
        <row r="3462">
          <cell r="C3462">
            <v>44575</v>
          </cell>
        </row>
        <row r="3463">
          <cell r="C3463">
            <v>44579</v>
          </cell>
        </row>
        <row r="3464">
          <cell r="C3464">
            <v>44580</v>
          </cell>
        </row>
        <row r="3465">
          <cell r="C3465">
            <v>44581</v>
          </cell>
        </row>
        <row r="3466">
          <cell r="C3466">
            <v>44582</v>
          </cell>
        </row>
        <row r="3467">
          <cell r="C3467">
            <v>44585</v>
          </cell>
        </row>
        <row r="3468">
          <cell r="C3468">
            <v>44586</v>
          </cell>
        </row>
        <row r="3469">
          <cell r="C3469">
            <v>44587</v>
          </cell>
        </row>
        <row r="3470">
          <cell r="C3470">
            <v>44588</v>
          </cell>
        </row>
        <row r="3471">
          <cell r="C3471">
            <v>44589</v>
          </cell>
        </row>
        <row r="3472">
          <cell r="C3472">
            <v>44592</v>
          </cell>
        </row>
        <row r="3473">
          <cell r="C3473">
            <v>44593</v>
          </cell>
        </row>
        <row r="3474">
          <cell r="C3474">
            <v>44594</v>
          </cell>
        </row>
        <row r="3475">
          <cell r="C3475">
            <v>44595</v>
          </cell>
        </row>
        <row r="3476">
          <cell r="C3476">
            <v>44596</v>
          </cell>
        </row>
        <row r="3477">
          <cell r="C3477">
            <v>44599</v>
          </cell>
        </row>
        <row r="3478">
          <cell r="C3478">
            <v>44600</v>
          </cell>
        </row>
        <row r="3479">
          <cell r="C3479">
            <v>44601</v>
          </cell>
        </row>
        <row r="3480">
          <cell r="C3480">
            <v>44602</v>
          </cell>
        </row>
        <row r="3481">
          <cell r="C3481">
            <v>44603</v>
          </cell>
        </row>
        <row r="3482">
          <cell r="C3482">
            <v>44606</v>
          </cell>
        </row>
        <row r="3483">
          <cell r="C3483">
            <v>44607</v>
          </cell>
        </row>
        <row r="3484">
          <cell r="C3484">
            <v>44608</v>
          </cell>
        </row>
        <row r="3485">
          <cell r="C3485">
            <v>44609</v>
          </cell>
        </row>
        <row r="3486">
          <cell r="C3486">
            <v>44610</v>
          </cell>
        </row>
        <row r="3487">
          <cell r="C3487">
            <v>44614</v>
          </cell>
        </row>
        <row r="3488">
          <cell r="C3488">
            <v>44615</v>
          </cell>
        </row>
        <row r="3489">
          <cell r="C3489">
            <v>44616</v>
          </cell>
        </row>
        <row r="3490">
          <cell r="C3490">
            <v>44617</v>
          </cell>
        </row>
        <row r="3491">
          <cell r="C3491">
            <v>44620</v>
          </cell>
        </row>
        <row r="3492">
          <cell r="C3492">
            <v>44621</v>
          </cell>
        </row>
        <row r="3493">
          <cell r="C3493">
            <v>44622</v>
          </cell>
        </row>
        <row r="3494">
          <cell r="C3494">
            <v>44623</v>
          </cell>
        </row>
        <row r="3495">
          <cell r="C3495">
            <v>44624</v>
          </cell>
        </row>
        <row r="3496">
          <cell r="C3496">
            <v>44627</v>
          </cell>
        </row>
        <row r="3497">
          <cell r="C3497">
            <v>44628</v>
          </cell>
        </row>
        <row r="3498">
          <cell r="C3498">
            <v>44629</v>
          </cell>
        </row>
        <row r="3499">
          <cell r="C3499">
            <v>44630</v>
          </cell>
        </row>
        <row r="3500">
          <cell r="C3500">
            <v>44631</v>
          </cell>
        </row>
        <row r="3501">
          <cell r="C3501">
            <v>44634</v>
          </cell>
        </row>
        <row r="3502">
          <cell r="C3502">
            <v>44635</v>
          </cell>
        </row>
        <row r="3503">
          <cell r="C3503">
            <v>44636</v>
          </cell>
        </row>
        <row r="3504">
          <cell r="C3504">
            <v>44637</v>
          </cell>
        </row>
        <row r="3505">
          <cell r="C3505">
            <v>44638</v>
          </cell>
        </row>
        <row r="3506">
          <cell r="C3506">
            <v>44641</v>
          </cell>
        </row>
        <row r="3507">
          <cell r="C3507">
            <v>44642</v>
          </cell>
        </row>
        <row r="3508">
          <cell r="C3508">
            <v>44643</v>
          </cell>
        </row>
        <row r="3509">
          <cell r="C3509">
            <v>44644</v>
          </cell>
        </row>
        <row r="3510">
          <cell r="C3510">
            <v>44645</v>
          </cell>
        </row>
        <row r="3511">
          <cell r="C3511">
            <v>44648</v>
          </cell>
        </row>
        <row r="3512">
          <cell r="C3512">
            <v>44649</v>
          </cell>
        </row>
        <row r="3513">
          <cell r="C3513">
            <v>44650</v>
          </cell>
        </row>
        <row r="3514">
          <cell r="C3514">
            <v>44651</v>
          </cell>
        </row>
        <row r="3515">
          <cell r="C3515">
            <v>44652</v>
          </cell>
        </row>
        <row r="3516">
          <cell r="C3516">
            <v>44655</v>
          </cell>
        </row>
        <row r="3517">
          <cell r="C3517">
            <v>44656</v>
          </cell>
        </row>
        <row r="3518">
          <cell r="C3518">
            <v>44657</v>
          </cell>
        </row>
        <row r="3519">
          <cell r="C3519">
            <v>44658</v>
          </cell>
        </row>
        <row r="3520">
          <cell r="C3520">
            <v>44659</v>
          </cell>
        </row>
        <row r="3521">
          <cell r="C3521">
            <v>44662</v>
          </cell>
        </row>
        <row r="3522">
          <cell r="C3522">
            <v>44663</v>
          </cell>
        </row>
        <row r="3523">
          <cell r="C3523">
            <v>44664</v>
          </cell>
        </row>
        <row r="3524">
          <cell r="C3524">
            <v>44665</v>
          </cell>
        </row>
        <row r="3525">
          <cell r="C3525">
            <v>44669</v>
          </cell>
        </row>
        <row r="3526">
          <cell r="C3526">
            <v>44670</v>
          </cell>
        </row>
        <row r="3527">
          <cell r="C3527">
            <v>44671</v>
          </cell>
        </row>
        <row r="3528">
          <cell r="C3528">
            <v>44672</v>
          </cell>
        </row>
        <row r="3529">
          <cell r="C3529">
            <v>44673</v>
          </cell>
        </row>
        <row r="3530">
          <cell r="C3530">
            <v>44676</v>
          </cell>
        </row>
        <row r="3531">
          <cell r="C3531">
            <v>44677</v>
          </cell>
        </row>
        <row r="3532">
          <cell r="C3532">
            <v>44678</v>
          </cell>
        </row>
        <row r="3533">
          <cell r="C3533">
            <v>44679</v>
          </cell>
        </row>
        <row r="3534">
          <cell r="C3534">
            <v>44680</v>
          </cell>
        </row>
        <row r="3535">
          <cell r="C3535">
            <v>44683</v>
          </cell>
        </row>
        <row r="3536">
          <cell r="C3536">
            <v>44684</v>
          </cell>
        </row>
        <row r="3537">
          <cell r="C3537">
            <v>44685</v>
          </cell>
        </row>
        <row r="3538">
          <cell r="C3538">
            <v>44686</v>
          </cell>
        </row>
        <row r="3539">
          <cell r="C3539">
            <v>44687</v>
          </cell>
        </row>
        <row r="3540">
          <cell r="C3540">
            <v>44690</v>
          </cell>
        </row>
        <row r="3541">
          <cell r="C3541">
            <v>44691</v>
          </cell>
        </row>
        <row r="3542">
          <cell r="C3542">
            <v>44692</v>
          </cell>
        </row>
        <row r="3543">
          <cell r="C3543">
            <v>44693</v>
          </cell>
        </row>
        <row r="3544">
          <cell r="C3544">
            <v>44694</v>
          </cell>
        </row>
        <row r="3545">
          <cell r="C3545">
            <v>44697</v>
          </cell>
        </row>
        <row r="3546">
          <cell r="C3546">
            <v>44698</v>
          </cell>
        </row>
        <row r="3547">
          <cell r="C3547">
            <v>44699</v>
          </cell>
        </row>
        <row r="3548">
          <cell r="C3548">
            <v>44700</v>
          </cell>
        </row>
        <row r="3549">
          <cell r="C3549">
            <v>44701</v>
          </cell>
        </row>
        <row r="3550">
          <cell r="C3550">
            <v>44704</v>
          </cell>
        </row>
        <row r="3551">
          <cell r="C3551">
            <v>44705</v>
          </cell>
        </row>
        <row r="3552">
          <cell r="C3552">
            <v>44706</v>
          </cell>
        </row>
        <row r="3553">
          <cell r="C3553">
            <v>44707</v>
          </cell>
        </row>
        <row r="3554">
          <cell r="C3554">
            <v>44708</v>
          </cell>
        </row>
        <row r="3555">
          <cell r="C3555">
            <v>44712</v>
          </cell>
        </row>
        <row r="3556">
          <cell r="C3556">
            <v>44713</v>
          </cell>
        </row>
        <row r="3557">
          <cell r="C3557">
            <v>44714</v>
          </cell>
        </row>
        <row r="3558">
          <cell r="C3558">
            <v>44715</v>
          </cell>
        </row>
        <row r="3559">
          <cell r="C3559">
            <v>44718</v>
          </cell>
        </row>
        <row r="3560">
          <cell r="C3560">
            <v>44719</v>
          </cell>
        </row>
        <row r="3561">
          <cell r="C3561">
            <v>44720</v>
          </cell>
        </row>
        <row r="3562">
          <cell r="C3562">
            <v>44721</v>
          </cell>
        </row>
        <row r="3563">
          <cell r="C3563">
            <v>44722</v>
          </cell>
        </row>
        <row r="3564">
          <cell r="C3564">
            <v>44725</v>
          </cell>
        </row>
        <row r="3565">
          <cell r="C3565">
            <v>44726</v>
          </cell>
        </row>
        <row r="3566">
          <cell r="C3566">
            <v>44727</v>
          </cell>
        </row>
        <row r="3567">
          <cell r="C3567">
            <v>44728</v>
          </cell>
        </row>
        <row r="3568">
          <cell r="C3568">
            <v>44729</v>
          </cell>
        </row>
        <row r="3569">
          <cell r="C3569">
            <v>44733</v>
          </cell>
        </row>
        <row r="3570">
          <cell r="C3570">
            <v>44734</v>
          </cell>
        </row>
        <row r="3571">
          <cell r="C3571">
            <v>44735</v>
          </cell>
        </row>
        <row r="3572">
          <cell r="C3572">
            <v>44736</v>
          </cell>
        </row>
        <row r="3573">
          <cell r="C3573">
            <v>44739</v>
          </cell>
        </row>
        <row r="3574">
          <cell r="C3574">
            <v>44740</v>
          </cell>
        </row>
        <row r="3575">
          <cell r="C3575">
            <v>44741</v>
          </cell>
        </row>
        <row r="3576">
          <cell r="C3576">
            <v>44742</v>
          </cell>
        </row>
        <row r="3577">
          <cell r="C3577">
            <v>44743</v>
          </cell>
        </row>
        <row r="3578">
          <cell r="C3578">
            <v>44747</v>
          </cell>
        </row>
        <row r="3579">
          <cell r="C3579">
            <v>44748</v>
          </cell>
        </row>
        <row r="3580">
          <cell r="C3580">
            <v>44749</v>
          </cell>
        </row>
        <row r="3581">
          <cell r="C3581">
            <v>44750</v>
          </cell>
        </row>
        <row r="3582">
          <cell r="C3582">
            <v>44753</v>
          </cell>
        </row>
        <row r="3583">
          <cell r="C3583">
            <v>44754</v>
          </cell>
        </row>
        <row r="3584">
          <cell r="C3584">
            <v>44755</v>
          </cell>
        </row>
        <row r="3585">
          <cell r="C3585">
            <v>44756</v>
          </cell>
        </row>
        <row r="3586">
          <cell r="C3586">
            <v>44757</v>
          </cell>
        </row>
        <row r="3587">
          <cell r="C3587">
            <v>44760</v>
          </cell>
        </row>
        <row r="3588">
          <cell r="C3588">
            <v>44761</v>
          </cell>
        </row>
        <row r="3589">
          <cell r="C3589">
            <v>44762</v>
          </cell>
        </row>
        <row r="3590">
          <cell r="C3590">
            <v>44763</v>
          </cell>
        </row>
        <row r="3591">
          <cell r="C3591">
            <v>44764</v>
          </cell>
        </row>
        <row r="3592">
          <cell r="C3592">
            <v>44767</v>
          </cell>
        </row>
        <row r="3593">
          <cell r="C3593">
            <v>44768</v>
          </cell>
        </row>
        <row r="3594">
          <cell r="C3594">
            <v>44769</v>
          </cell>
        </row>
        <row r="3595">
          <cell r="C3595">
            <v>44770</v>
          </cell>
        </row>
        <row r="3596">
          <cell r="C3596">
            <v>44771</v>
          </cell>
        </row>
        <row r="3597">
          <cell r="C3597">
            <v>44774</v>
          </cell>
        </row>
        <row r="3598">
          <cell r="C3598">
            <v>44775</v>
          </cell>
        </row>
        <row r="3599">
          <cell r="C3599">
            <v>44776</v>
          </cell>
        </row>
        <row r="3600">
          <cell r="C3600">
            <v>44777</v>
          </cell>
        </row>
        <row r="3601">
          <cell r="C3601">
            <v>44778</v>
          </cell>
        </row>
        <row r="3602">
          <cell r="C3602">
            <v>44781</v>
          </cell>
        </row>
        <row r="3603">
          <cell r="C3603">
            <v>44782</v>
          </cell>
        </row>
        <row r="3604">
          <cell r="C3604">
            <v>44783</v>
          </cell>
        </row>
        <row r="3605">
          <cell r="C3605">
            <v>44784</v>
          </cell>
        </row>
        <row r="3606">
          <cell r="C3606">
            <v>44785</v>
          </cell>
        </row>
        <row r="3607">
          <cell r="C3607">
            <v>44788</v>
          </cell>
        </row>
        <row r="3608">
          <cell r="C3608">
            <v>44789</v>
          </cell>
        </row>
        <row r="3609">
          <cell r="C3609">
            <v>44790</v>
          </cell>
        </row>
        <row r="3610">
          <cell r="C3610">
            <v>44791</v>
          </cell>
        </row>
        <row r="3611">
          <cell r="C3611">
            <v>44792</v>
          </cell>
        </row>
        <row r="3612">
          <cell r="C3612">
            <v>44795</v>
          </cell>
        </row>
        <row r="3613">
          <cell r="C3613">
            <v>44796</v>
          </cell>
        </row>
        <row r="3614">
          <cell r="C3614">
            <v>44797</v>
          </cell>
        </row>
        <row r="3615">
          <cell r="C3615">
            <v>44798</v>
          </cell>
        </row>
        <row r="3616">
          <cell r="C3616">
            <v>44799</v>
          </cell>
        </row>
        <row r="3617">
          <cell r="C3617">
            <v>44802</v>
          </cell>
        </row>
        <row r="3618">
          <cell r="C3618">
            <v>44803</v>
          </cell>
        </row>
        <row r="3619">
          <cell r="C3619">
            <v>44804</v>
          </cell>
        </row>
        <row r="3620">
          <cell r="C3620">
            <v>44805</v>
          </cell>
        </row>
        <row r="3621">
          <cell r="C3621">
            <v>44806</v>
          </cell>
        </row>
        <row r="3622">
          <cell r="C3622">
            <v>44810</v>
          </cell>
        </row>
        <row r="3623">
          <cell r="C3623">
            <v>44811</v>
          </cell>
        </row>
        <row r="3624">
          <cell r="C3624">
            <v>44812</v>
          </cell>
        </row>
        <row r="3625">
          <cell r="C3625">
            <v>44813</v>
          </cell>
        </row>
        <row r="3626">
          <cell r="C3626">
            <v>44816</v>
          </cell>
        </row>
        <row r="3627">
          <cell r="C3627">
            <v>44817</v>
          </cell>
        </row>
        <row r="3628">
          <cell r="C3628">
            <v>44818</v>
          </cell>
        </row>
        <row r="3629">
          <cell r="C3629">
            <v>44819</v>
          </cell>
        </row>
        <row r="3630">
          <cell r="C3630">
            <v>44820</v>
          </cell>
        </row>
        <row r="3631">
          <cell r="C3631">
            <v>44823</v>
          </cell>
        </row>
        <row r="3632">
          <cell r="C3632">
            <v>44824</v>
          </cell>
        </row>
        <row r="3633">
          <cell r="C3633">
            <v>44825</v>
          </cell>
        </row>
        <row r="3634">
          <cell r="C3634">
            <v>44826</v>
          </cell>
        </row>
        <row r="3635">
          <cell r="C3635">
            <v>44827</v>
          </cell>
        </row>
        <row r="3636">
          <cell r="C3636">
            <v>44830</v>
          </cell>
        </row>
        <row r="3637">
          <cell r="C3637">
            <v>44831</v>
          </cell>
        </row>
        <row r="3638">
          <cell r="C3638">
            <v>44832</v>
          </cell>
        </row>
        <row r="3639">
          <cell r="C3639">
            <v>44833</v>
          </cell>
        </row>
        <row r="3640">
          <cell r="C3640">
            <v>44834</v>
          </cell>
        </row>
        <row r="3641">
          <cell r="C3641">
            <v>44837</v>
          </cell>
        </row>
        <row r="3642">
          <cell r="C3642">
            <v>44838</v>
          </cell>
        </row>
        <row r="3643">
          <cell r="C3643">
            <v>44839</v>
          </cell>
        </row>
        <row r="3644">
          <cell r="C3644">
            <v>44840</v>
          </cell>
        </row>
        <row r="3645">
          <cell r="C3645">
            <v>44841</v>
          </cell>
        </row>
        <row r="3646">
          <cell r="C3646">
            <v>44844</v>
          </cell>
        </row>
        <row r="3647">
          <cell r="C3647">
            <v>44845</v>
          </cell>
        </row>
        <row r="3648">
          <cell r="C3648">
            <v>44846</v>
          </cell>
        </row>
        <row r="3649">
          <cell r="C3649">
            <v>44847</v>
          </cell>
        </row>
        <row r="3650">
          <cell r="C3650">
            <v>44848</v>
          </cell>
        </row>
        <row r="3651">
          <cell r="C3651">
            <v>44851</v>
          </cell>
        </row>
        <row r="3652">
          <cell r="C3652">
            <v>44852</v>
          </cell>
        </row>
        <row r="3653">
          <cell r="C3653">
            <v>44853</v>
          </cell>
        </row>
        <row r="3654">
          <cell r="C3654">
            <v>44854</v>
          </cell>
        </row>
        <row r="3655">
          <cell r="C3655">
            <v>44855</v>
          </cell>
        </row>
        <row r="3656">
          <cell r="C3656">
            <v>44858</v>
          </cell>
        </row>
        <row r="3657">
          <cell r="C3657">
            <v>44859</v>
          </cell>
        </row>
        <row r="3658">
          <cell r="C3658">
            <v>44860</v>
          </cell>
        </row>
        <row r="3659">
          <cell r="C3659">
            <v>44861</v>
          </cell>
        </row>
        <row r="3660">
          <cell r="C3660">
            <v>44862</v>
          </cell>
        </row>
        <row r="3661">
          <cell r="C3661">
            <v>44865</v>
          </cell>
        </row>
        <row r="3662">
          <cell r="C3662">
            <v>44866</v>
          </cell>
        </row>
        <row r="3663">
          <cell r="C3663">
            <v>44867</v>
          </cell>
        </row>
        <row r="3664">
          <cell r="C3664">
            <v>44868</v>
          </cell>
        </row>
        <row r="3665">
          <cell r="C3665">
            <v>44869</v>
          </cell>
        </row>
        <row r="3666">
          <cell r="C3666">
            <v>44872</v>
          </cell>
        </row>
        <row r="3667">
          <cell r="C3667">
            <v>44873</v>
          </cell>
        </row>
        <row r="3668">
          <cell r="C3668">
            <v>44874</v>
          </cell>
        </row>
        <row r="3669">
          <cell r="C3669">
            <v>44875</v>
          </cell>
        </row>
        <row r="3670">
          <cell r="C3670">
            <v>44876</v>
          </cell>
        </row>
        <row r="3671">
          <cell r="C3671">
            <v>44879</v>
          </cell>
        </row>
        <row r="3672">
          <cell r="C3672">
            <v>44880</v>
          </cell>
        </row>
        <row r="3673">
          <cell r="C3673">
            <v>44881</v>
          </cell>
        </row>
        <row r="3674">
          <cell r="C3674">
            <v>44882</v>
          </cell>
        </row>
        <row r="3675">
          <cell r="C3675">
            <v>44883</v>
          </cell>
        </row>
        <row r="3676">
          <cell r="C3676">
            <v>44886</v>
          </cell>
        </row>
        <row r="3677">
          <cell r="C3677">
            <v>44887</v>
          </cell>
        </row>
        <row r="3678">
          <cell r="C3678">
            <v>44888</v>
          </cell>
        </row>
        <row r="3679">
          <cell r="C3679">
            <v>44890</v>
          </cell>
        </row>
        <row r="3680">
          <cell r="C3680">
            <v>44893</v>
          </cell>
        </row>
        <row r="3681">
          <cell r="C3681">
            <v>44894</v>
          </cell>
        </row>
        <row r="3682">
          <cell r="C3682">
            <v>44895</v>
          </cell>
        </row>
        <row r="3683">
          <cell r="C3683">
            <v>44896</v>
          </cell>
        </row>
        <row r="3684">
          <cell r="C3684">
            <v>44897</v>
          </cell>
        </row>
        <row r="3685">
          <cell r="C3685">
            <v>44900</v>
          </cell>
        </row>
        <row r="3686">
          <cell r="C3686">
            <v>44901</v>
          </cell>
        </row>
        <row r="3687">
          <cell r="C3687">
            <v>44902</v>
          </cell>
        </row>
        <row r="3688">
          <cell r="C3688">
            <v>44903</v>
          </cell>
        </row>
        <row r="3689">
          <cell r="C3689">
            <v>44904</v>
          </cell>
        </row>
        <row r="3690">
          <cell r="C3690">
            <v>44907</v>
          </cell>
        </row>
        <row r="3691">
          <cell r="C3691">
            <v>44908</v>
          </cell>
        </row>
        <row r="3692">
          <cell r="C3692">
            <v>44909</v>
          </cell>
        </row>
        <row r="3693">
          <cell r="C3693">
            <v>44910</v>
          </cell>
        </row>
        <row r="3694">
          <cell r="C3694">
            <v>44911</v>
          </cell>
        </row>
        <row r="3695">
          <cell r="C3695">
            <v>44914</v>
          </cell>
        </row>
        <row r="3696">
          <cell r="C3696">
            <v>44915</v>
          </cell>
        </row>
        <row r="3697">
          <cell r="C3697">
            <v>44916</v>
          </cell>
        </row>
        <row r="3698">
          <cell r="C3698">
            <v>44917</v>
          </cell>
        </row>
        <row r="3699">
          <cell r="C3699">
            <v>44918</v>
          </cell>
        </row>
        <row r="3700">
          <cell r="C3700">
            <v>44922</v>
          </cell>
        </row>
        <row r="3701">
          <cell r="C3701">
            <v>44923</v>
          </cell>
        </row>
        <row r="3702">
          <cell r="C3702">
            <v>44924</v>
          </cell>
        </row>
        <row r="3703">
          <cell r="C3703">
            <v>44925</v>
          </cell>
        </row>
        <row r="3704">
          <cell r="C3704">
            <v>44929</v>
          </cell>
        </row>
        <row r="3705">
          <cell r="C3705">
            <v>44930</v>
          </cell>
        </row>
        <row r="3706">
          <cell r="C3706">
            <v>44931</v>
          </cell>
        </row>
        <row r="3707">
          <cell r="C3707">
            <v>44932</v>
          </cell>
        </row>
        <row r="3708">
          <cell r="C3708">
            <v>44935</v>
          </cell>
        </row>
        <row r="3709">
          <cell r="C3709">
            <v>44936</v>
          </cell>
        </row>
        <row r="3710">
          <cell r="C3710">
            <v>44937</v>
          </cell>
        </row>
        <row r="3711">
          <cell r="C3711">
            <v>44938</v>
          </cell>
        </row>
        <row r="3712">
          <cell r="C3712">
            <v>44939</v>
          </cell>
        </row>
        <row r="3713">
          <cell r="C3713">
            <v>44943</v>
          </cell>
        </row>
        <row r="3714">
          <cell r="C3714">
            <v>44944</v>
          </cell>
        </row>
        <row r="3715">
          <cell r="C3715">
            <v>44945</v>
          </cell>
        </row>
        <row r="3716">
          <cell r="C3716">
            <v>44946</v>
          </cell>
        </row>
        <row r="3717">
          <cell r="C3717">
            <v>44949</v>
          </cell>
        </row>
        <row r="3718">
          <cell r="C3718">
            <v>44950</v>
          </cell>
        </row>
        <row r="3719">
          <cell r="C3719">
            <v>44951</v>
          </cell>
        </row>
        <row r="3720">
          <cell r="C3720">
            <v>44952</v>
          </cell>
        </row>
        <row r="3721">
          <cell r="C3721">
            <v>44953</v>
          </cell>
        </row>
        <row r="3722">
          <cell r="C3722">
            <v>44956</v>
          </cell>
        </row>
        <row r="3723">
          <cell r="C3723">
            <v>44957</v>
          </cell>
        </row>
        <row r="3724">
          <cell r="C3724">
            <v>44958</v>
          </cell>
        </row>
        <row r="3725">
          <cell r="C3725">
            <v>44959</v>
          </cell>
        </row>
        <row r="3726">
          <cell r="C3726">
            <v>44960</v>
          </cell>
        </row>
        <row r="3727">
          <cell r="C3727">
            <v>44963</v>
          </cell>
        </row>
        <row r="3728">
          <cell r="C3728">
            <v>44964</v>
          </cell>
        </row>
        <row r="3729">
          <cell r="C3729">
            <v>44965</v>
          </cell>
        </row>
        <row r="3730">
          <cell r="C3730">
            <v>44966</v>
          </cell>
        </row>
        <row r="3731">
          <cell r="C3731">
            <v>44967</v>
          </cell>
        </row>
        <row r="3732">
          <cell r="C3732">
            <v>44970</v>
          </cell>
        </row>
        <row r="3733">
          <cell r="C3733">
            <v>44971</v>
          </cell>
        </row>
        <row r="3734">
          <cell r="C3734">
            <v>44972</v>
          </cell>
        </row>
        <row r="3735">
          <cell r="C3735">
            <v>44973</v>
          </cell>
        </row>
        <row r="3736">
          <cell r="C3736">
            <v>44974</v>
          </cell>
        </row>
        <row r="3737">
          <cell r="C3737">
            <v>44978</v>
          </cell>
        </row>
        <row r="3738">
          <cell r="C3738">
            <v>44979</v>
          </cell>
        </row>
        <row r="3739">
          <cell r="C3739">
            <v>44980</v>
          </cell>
        </row>
        <row r="3740">
          <cell r="C3740">
            <v>44981</v>
          </cell>
        </row>
        <row r="3741">
          <cell r="C3741">
            <v>44984</v>
          </cell>
        </row>
        <row r="3742">
          <cell r="C3742">
            <v>44985</v>
          </cell>
        </row>
        <row r="3743">
          <cell r="C3743">
            <v>44986</v>
          </cell>
        </row>
        <row r="3744">
          <cell r="C3744">
            <v>44987</v>
          </cell>
        </row>
        <row r="3745">
          <cell r="C3745">
            <v>44988</v>
          </cell>
        </row>
        <row r="3746">
          <cell r="C3746">
            <v>44991</v>
          </cell>
        </row>
        <row r="3747">
          <cell r="C3747">
            <v>44992</v>
          </cell>
        </row>
        <row r="3748">
          <cell r="C3748">
            <v>44993</v>
          </cell>
        </row>
        <row r="3749">
          <cell r="C3749">
            <v>44994</v>
          </cell>
        </row>
        <row r="3750">
          <cell r="C3750">
            <v>44995</v>
          </cell>
        </row>
        <row r="3751">
          <cell r="C3751">
            <v>44998</v>
          </cell>
        </row>
        <row r="3752">
          <cell r="C3752">
            <v>44999</v>
          </cell>
        </row>
        <row r="3753">
          <cell r="C3753">
            <v>45000</v>
          </cell>
        </row>
        <row r="3754">
          <cell r="C3754">
            <v>45001</v>
          </cell>
        </row>
        <row r="3755">
          <cell r="C3755">
            <v>45002</v>
          </cell>
        </row>
        <row r="3756">
          <cell r="C3756">
            <v>45005</v>
          </cell>
        </row>
        <row r="3757">
          <cell r="C3757">
            <v>45006</v>
          </cell>
        </row>
        <row r="3758">
          <cell r="C3758">
            <v>45007</v>
          </cell>
        </row>
        <row r="3759">
          <cell r="C3759">
            <v>45008</v>
          </cell>
        </row>
        <row r="3760">
          <cell r="C3760">
            <v>45009</v>
          </cell>
        </row>
        <row r="3761">
          <cell r="C3761">
            <v>45012</v>
          </cell>
        </row>
        <row r="3762">
          <cell r="C3762">
            <v>45013</v>
          </cell>
        </row>
        <row r="3763">
          <cell r="C3763">
            <v>45014</v>
          </cell>
        </row>
        <row r="3764">
          <cell r="C3764">
            <v>45015</v>
          </cell>
        </row>
        <row r="3765">
          <cell r="C3765">
            <v>45016</v>
          </cell>
        </row>
        <row r="3766">
          <cell r="C3766">
            <v>45019</v>
          </cell>
        </row>
        <row r="3767">
          <cell r="C3767">
            <v>45020</v>
          </cell>
        </row>
        <row r="3768">
          <cell r="C3768">
            <v>45021</v>
          </cell>
        </row>
        <row r="3769">
          <cell r="C3769">
            <v>45022</v>
          </cell>
        </row>
        <row r="3770">
          <cell r="C3770">
            <v>45026</v>
          </cell>
        </row>
        <row r="3771">
          <cell r="C3771">
            <v>45027</v>
          </cell>
        </row>
        <row r="3772">
          <cell r="C3772">
            <v>45028</v>
          </cell>
        </row>
        <row r="3773">
          <cell r="C3773">
            <v>45029</v>
          </cell>
        </row>
        <row r="3774">
          <cell r="C3774">
            <v>45030</v>
          </cell>
        </row>
        <row r="3775">
          <cell r="C3775">
            <v>45033</v>
          </cell>
        </row>
        <row r="3776">
          <cell r="C3776">
            <v>45034</v>
          </cell>
        </row>
        <row r="3777">
          <cell r="C3777">
            <v>45035</v>
          </cell>
        </row>
        <row r="3778">
          <cell r="C3778">
            <v>45036</v>
          </cell>
        </row>
        <row r="3779">
          <cell r="C3779">
            <v>45037</v>
          </cell>
        </row>
        <row r="3780">
          <cell r="C3780">
            <v>45040</v>
          </cell>
        </row>
        <row r="3781">
          <cell r="C3781">
            <v>45041</v>
          </cell>
        </row>
        <row r="3782">
          <cell r="C3782">
            <v>45042</v>
          </cell>
        </row>
        <row r="3783">
          <cell r="C3783">
            <v>45043</v>
          </cell>
        </row>
        <row r="3784">
          <cell r="C3784">
            <v>45044</v>
          </cell>
        </row>
        <row r="3785">
          <cell r="C3785">
            <v>45047</v>
          </cell>
        </row>
        <row r="3786">
          <cell r="C3786">
            <v>45048</v>
          </cell>
        </row>
        <row r="3787">
          <cell r="C3787">
            <v>45049</v>
          </cell>
        </row>
        <row r="3788">
          <cell r="C3788">
            <v>45050</v>
          </cell>
        </row>
        <row r="3789">
          <cell r="C3789">
            <v>45051</v>
          </cell>
        </row>
        <row r="3790">
          <cell r="C3790">
            <v>45054</v>
          </cell>
        </row>
        <row r="3791">
          <cell r="C3791">
            <v>45055</v>
          </cell>
        </row>
        <row r="3792">
          <cell r="C3792">
            <v>45056</v>
          </cell>
        </row>
        <row r="3793">
          <cell r="C3793">
            <v>45057</v>
          </cell>
        </row>
        <row r="3794">
          <cell r="C3794">
            <v>45058</v>
          </cell>
        </row>
        <row r="3795">
          <cell r="C3795">
            <v>45061</v>
          </cell>
        </row>
        <row r="3796">
          <cell r="C3796">
            <v>45062</v>
          </cell>
        </row>
        <row r="3797">
          <cell r="C3797">
            <v>45063</v>
          </cell>
        </row>
        <row r="3798">
          <cell r="C3798">
            <v>45064</v>
          </cell>
        </row>
        <row r="3799">
          <cell r="C3799">
            <v>45065</v>
          </cell>
        </row>
        <row r="3800">
          <cell r="C3800">
            <v>45068</v>
          </cell>
        </row>
        <row r="3801">
          <cell r="C3801">
            <v>45069</v>
          </cell>
        </row>
        <row r="3802">
          <cell r="C3802">
            <v>45070</v>
          </cell>
        </row>
        <row r="3803">
          <cell r="C3803">
            <v>45071</v>
          </cell>
        </row>
        <row r="3804">
          <cell r="C3804">
            <v>45072</v>
          </cell>
        </row>
        <row r="3805">
          <cell r="C3805">
            <v>45076</v>
          </cell>
        </row>
        <row r="3806">
          <cell r="C3806">
            <v>45077</v>
          </cell>
        </row>
        <row r="3807">
          <cell r="C3807">
            <v>45078</v>
          </cell>
        </row>
        <row r="3808">
          <cell r="C3808">
            <v>45079</v>
          </cell>
        </row>
        <row r="3809">
          <cell r="C3809">
            <v>45082</v>
          </cell>
        </row>
        <row r="3810">
          <cell r="C3810">
            <v>45083</v>
          </cell>
        </row>
        <row r="3811">
          <cell r="C3811">
            <v>45084</v>
          </cell>
        </row>
        <row r="3812">
          <cell r="C3812">
            <v>45085</v>
          </cell>
        </row>
        <row r="3813">
          <cell r="C3813">
            <v>45086</v>
          </cell>
        </row>
        <row r="3814">
          <cell r="C3814">
            <v>45089</v>
          </cell>
        </row>
        <row r="3815">
          <cell r="C3815">
            <v>45090</v>
          </cell>
        </row>
        <row r="3816">
          <cell r="C3816">
            <v>45091</v>
          </cell>
        </row>
        <row r="3817">
          <cell r="C3817">
            <v>45092</v>
          </cell>
        </row>
        <row r="3818">
          <cell r="C3818">
            <v>45093</v>
          </cell>
        </row>
        <row r="3819">
          <cell r="C3819">
            <v>45097</v>
          </cell>
        </row>
        <row r="3820">
          <cell r="C3820">
            <v>45098</v>
          </cell>
        </row>
        <row r="3821">
          <cell r="C3821">
            <v>45099</v>
          </cell>
        </row>
        <row r="3822">
          <cell r="C3822">
            <v>45100</v>
          </cell>
        </row>
        <row r="3823">
          <cell r="C3823">
            <v>45103</v>
          </cell>
        </row>
        <row r="3824">
          <cell r="C3824">
            <v>45104</v>
          </cell>
        </row>
        <row r="3825">
          <cell r="C3825">
            <v>45105</v>
          </cell>
        </row>
        <row r="3826">
          <cell r="C3826">
            <v>45106</v>
          </cell>
        </row>
        <row r="3827">
          <cell r="C3827">
            <v>45107</v>
          </cell>
        </row>
        <row r="3828">
          <cell r="C3828">
            <v>45110</v>
          </cell>
        </row>
        <row r="3829">
          <cell r="C3829">
            <v>45112</v>
          </cell>
        </row>
        <row r="3830">
          <cell r="C3830">
            <v>45113</v>
          </cell>
        </row>
        <row r="3831">
          <cell r="C3831">
            <v>45114</v>
          </cell>
        </row>
        <row r="3832">
          <cell r="C3832">
            <v>45117</v>
          </cell>
        </row>
        <row r="3833">
          <cell r="C3833">
            <v>45118</v>
          </cell>
        </row>
        <row r="3834">
          <cell r="C3834">
            <v>45119</v>
          </cell>
        </row>
        <row r="3835">
          <cell r="C3835">
            <v>45120</v>
          </cell>
        </row>
        <row r="3836">
          <cell r="C3836">
            <v>45121</v>
          </cell>
        </row>
        <row r="3837">
          <cell r="C3837">
            <v>45124</v>
          </cell>
        </row>
        <row r="3838">
          <cell r="C3838">
            <v>45125</v>
          </cell>
        </row>
        <row r="3839">
          <cell r="C3839">
            <v>45126</v>
          </cell>
        </row>
        <row r="3840">
          <cell r="C3840">
            <v>45127</v>
          </cell>
        </row>
        <row r="3841">
          <cell r="C3841">
            <v>45128</v>
          </cell>
        </row>
        <row r="3842">
          <cell r="C3842">
            <v>45131</v>
          </cell>
        </row>
        <row r="3843">
          <cell r="C3843">
            <v>45132</v>
          </cell>
        </row>
        <row r="3844">
          <cell r="C3844">
            <v>45133</v>
          </cell>
        </row>
        <row r="3845">
          <cell r="C3845">
            <v>45134</v>
          </cell>
        </row>
        <row r="3846">
          <cell r="C3846">
            <v>45135</v>
          </cell>
        </row>
        <row r="3847">
          <cell r="C3847">
            <v>45138</v>
          </cell>
        </row>
        <row r="3848">
          <cell r="C3848">
            <v>45139</v>
          </cell>
        </row>
        <row r="3849">
          <cell r="C3849">
            <v>45140</v>
          </cell>
        </row>
        <row r="3850">
          <cell r="C3850">
            <v>45141</v>
          </cell>
        </row>
        <row r="3851">
          <cell r="C3851">
            <v>45142</v>
          </cell>
        </row>
        <row r="3852">
          <cell r="C3852">
            <v>45145</v>
          </cell>
        </row>
        <row r="3853">
          <cell r="C3853">
            <v>45146</v>
          </cell>
        </row>
        <row r="3854">
          <cell r="C3854">
            <v>45147</v>
          </cell>
        </row>
        <row r="3855">
          <cell r="C3855">
            <v>45148</v>
          </cell>
        </row>
        <row r="3856">
          <cell r="C3856">
            <v>45149</v>
          </cell>
        </row>
        <row r="3857">
          <cell r="C3857">
            <v>45152</v>
          </cell>
        </row>
        <row r="3858">
          <cell r="C3858">
            <v>45153</v>
          </cell>
        </row>
        <row r="3859">
          <cell r="C3859">
            <v>45154</v>
          </cell>
        </row>
        <row r="3860">
          <cell r="C3860">
            <v>45155</v>
          </cell>
        </row>
        <row r="3861">
          <cell r="C3861">
            <v>45156</v>
          </cell>
        </row>
        <row r="3862">
          <cell r="C3862">
            <v>45159</v>
          </cell>
        </row>
        <row r="3863">
          <cell r="C3863">
            <v>45160</v>
          </cell>
        </row>
        <row r="3864">
          <cell r="C3864">
            <v>45161</v>
          </cell>
        </row>
        <row r="3865">
          <cell r="C3865">
            <v>45162</v>
          </cell>
        </row>
        <row r="3866">
          <cell r="C3866">
            <v>45163</v>
          </cell>
        </row>
        <row r="3867">
          <cell r="C3867">
            <v>45166</v>
          </cell>
        </row>
        <row r="3868">
          <cell r="C3868">
            <v>45167</v>
          </cell>
        </row>
        <row r="3869">
          <cell r="C3869">
            <v>45168</v>
          </cell>
        </row>
        <row r="3870">
          <cell r="C3870">
            <v>45169</v>
          </cell>
        </row>
        <row r="3871">
          <cell r="C3871">
            <v>45170</v>
          </cell>
        </row>
        <row r="3872">
          <cell r="C3872">
            <v>45174</v>
          </cell>
        </row>
        <row r="3873">
          <cell r="C3873">
            <v>45175</v>
          </cell>
        </row>
        <row r="3874">
          <cell r="C3874">
            <v>45176</v>
          </cell>
        </row>
        <row r="3875">
          <cell r="C3875">
            <v>45177</v>
          </cell>
        </row>
        <row r="3876">
          <cell r="C3876">
            <v>45180</v>
          </cell>
        </row>
        <row r="3877">
          <cell r="C3877">
            <v>45181</v>
          </cell>
        </row>
        <row r="3878">
          <cell r="C3878">
            <v>45182</v>
          </cell>
        </row>
        <row r="3879">
          <cell r="C3879">
            <v>45183</v>
          </cell>
        </row>
        <row r="3880">
          <cell r="C3880">
            <v>45184</v>
          </cell>
        </row>
        <row r="3881">
          <cell r="C3881">
            <v>45187</v>
          </cell>
        </row>
        <row r="3882">
          <cell r="C3882">
            <v>45188</v>
          </cell>
        </row>
        <row r="3883">
          <cell r="C3883">
            <v>45189</v>
          </cell>
        </row>
        <row r="3884">
          <cell r="C3884">
            <v>45190</v>
          </cell>
        </row>
        <row r="3885">
          <cell r="C3885">
            <v>45191</v>
          </cell>
        </row>
        <row r="3886">
          <cell r="C3886">
            <v>45194</v>
          </cell>
        </row>
        <row r="3887">
          <cell r="C3887">
            <v>45195</v>
          </cell>
        </row>
        <row r="3888">
          <cell r="C3888">
            <v>45196</v>
          </cell>
        </row>
        <row r="3889">
          <cell r="C3889">
            <v>45197</v>
          </cell>
        </row>
        <row r="3890">
          <cell r="C3890">
            <v>45198</v>
          </cell>
        </row>
        <row r="3891">
          <cell r="C3891">
            <v>45201</v>
          </cell>
        </row>
        <row r="3892">
          <cell r="C3892">
            <v>45202</v>
          </cell>
        </row>
        <row r="3893">
          <cell r="C3893">
            <v>45203</v>
          </cell>
        </row>
        <row r="3894">
          <cell r="C3894">
            <v>45204</v>
          </cell>
        </row>
        <row r="3895">
          <cell r="C3895">
            <v>45205</v>
          </cell>
        </row>
        <row r="3896">
          <cell r="C3896">
            <v>45208</v>
          </cell>
        </row>
        <row r="3897">
          <cell r="C3897">
            <v>45209</v>
          </cell>
        </row>
        <row r="3898">
          <cell r="C3898">
            <v>45210</v>
          </cell>
        </row>
        <row r="3899">
          <cell r="C3899">
            <v>45211</v>
          </cell>
        </row>
        <row r="3900">
          <cell r="C3900">
            <v>45212</v>
          </cell>
        </row>
        <row r="3901">
          <cell r="C3901">
            <v>45215</v>
          </cell>
        </row>
        <row r="3902">
          <cell r="C3902">
            <v>45216</v>
          </cell>
        </row>
        <row r="3903">
          <cell r="C3903">
            <v>45217</v>
          </cell>
        </row>
        <row r="3904">
          <cell r="C3904">
            <v>45218</v>
          </cell>
        </row>
        <row r="3905">
          <cell r="C3905">
            <v>45219</v>
          </cell>
        </row>
        <row r="3906">
          <cell r="C3906">
            <v>45222</v>
          </cell>
        </row>
        <row r="3907">
          <cell r="C3907">
            <v>45223</v>
          </cell>
        </row>
        <row r="3908">
          <cell r="C3908">
            <v>45224</v>
          </cell>
        </row>
        <row r="3909">
          <cell r="C3909">
            <v>45225</v>
          </cell>
        </row>
        <row r="3910">
          <cell r="C3910">
            <v>45226</v>
          </cell>
        </row>
        <row r="3911">
          <cell r="C3911">
            <v>45229</v>
          </cell>
        </row>
        <row r="3912">
          <cell r="C3912">
            <v>45230</v>
          </cell>
        </row>
        <row r="3913">
          <cell r="C3913">
            <v>45231</v>
          </cell>
        </row>
        <row r="3914">
          <cell r="C3914">
            <v>45232</v>
          </cell>
        </row>
        <row r="3915">
          <cell r="C3915">
            <v>45233</v>
          </cell>
        </row>
        <row r="3916">
          <cell r="C3916">
            <v>45236</v>
          </cell>
        </row>
        <row r="3917">
          <cell r="C3917">
            <v>45237</v>
          </cell>
        </row>
        <row r="3918">
          <cell r="C3918">
            <v>45238</v>
          </cell>
        </row>
        <row r="3919">
          <cell r="C3919">
            <v>45239</v>
          </cell>
        </row>
        <row r="3920">
          <cell r="C3920">
            <v>45240</v>
          </cell>
        </row>
        <row r="3921">
          <cell r="C3921">
            <v>45243</v>
          </cell>
        </row>
        <row r="3922">
          <cell r="C3922">
            <v>45244</v>
          </cell>
        </row>
        <row r="3923">
          <cell r="C3923">
            <v>45245</v>
          </cell>
        </row>
        <row r="3924">
          <cell r="C3924">
            <v>45246</v>
          </cell>
        </row>
        <row r="3925">
          <cell r="C3925">
            <v>45247</v>
          </cell>
        </row>
        <row r="3926">
          <cell r="C3926">
            <v>45250</v>
          </cell>
        </row>
        <row r="3927">
          <cell r="C3927">
            <v>45251</v>
          </cell>
        </row>
        <row r="3928">
          <cell r="C3928">
            <v>45252</v>
          </cell>
        </row>
        <row r="3929">
          <cell r="C3929">
            <v>45254</v>
          </cell>
        </row>
        <row r="3930">
          <cell r="C3930">
            <v>45257</v>
          </cell>
        </row>
        <row r="3931">
          <cell r="C3931">
            <v>45258</v>
          </cell>
        </row>
        <row r="3932">
          <cell r="C3932">
            <v>45259</v>
          </cell>
        </row>
        <row r="3933">
          <cell r="C3933">
            <v>45260</v>
          </cell>
        </row>
        <row r="3934">
          <cell r="C3934">
            <v>45261</v>
          </cell>
        </row>
        <row r="3935">
          <cell r="C3935">
            <v>45264</v>
          </cell>
        </row>
        <row r="3936">
          <cell r="C3936">
            <v>45265</v>
          </cell>
        </row>
        <row r="3937">
          <cell r="C3937">
            <v>45266</v>
          </cell>
        </row>
        <row r="3938">
          <cell r="C3938">
            <v>45267</v>
          </cell>
        </row>
        <row r="3939">
          <cell r="C3939">
            <v>45268</v>
          </cell>
        </row>
        <row r="3940">
          <cell r="C3940">
            <v>45271</v>
          </cell>
        </row>
        <row r="3941">
          <cell r="C3941">
            <v>45272</v>
          </cell>
        </row>
        <row r="3942">
          <cell r="C3942">
            <v>45273</v>
          </cell>
        </row>
        <row r="3943">
          <cell r="C3943">
            <v>45274</v>
          </cell>
        </row>
        <row r="3944">
          <cell r="C3944">
            <v>45275</v>
          </cell>
        </row>
        <row r="3945">
          <cell r="C3945">
            <v>45278</v>
          </cell>
        </row>
        <row r="3946">
          <cell r="C3946">
            <v>45279</v>
          </cell>
        </row>
        <row r="3947">
          <cell r="C3947">
            <v>45280</v>
          </cell>
        </row>
        <row r="3948">
          <cell r="C3948">
            <v>45281</v>
          </cell>
        </row>
        <row r="3949">
          <cell r="C3949">
            <v>45282</v>
          </cell>
        </row>
        <row r="3950">
          <cell r="C3950">
            <v>45286</v>
          </cell>
        </row>
        <row r="3951">
          <cell r="C3951">
            <v>45287</v>
          </cell>
        </row>
        <row r="3952">
          <cell r="C3952">
            <v>45288</v>
          </cell>
        </row>
        <row r="3953">
          <cell r="C3953">
            <v>45289</v>
          </cell>
        </row>
        <row r="3954">
          <cell r="C3954">
            <v>45293</v>
          </cell>
        </row>
        <row r="3955">
          <cell r="C3955">
            <v>45294</v>
          </cell>
        </row>
        <row r="3956">
          <cell r="C3956">
            <v>45295</v>
          </cell>
        </row>
        <row r="3957">
          <cell r="C3957">
            <v>45296</v>
          </cell>
        </row>
        <row r="3958">
          <cell r="C3958">
            <v>45299</v>
          </cell>
        </row>
        <row r="3959">
          <cell r="C3959">
            <v>45300</v>
          </cell>
        </row>
        <row r="3960">
          <cell r="C3960">
            <v>45301</v>
          </cell>
        </row>
        <row r="3961">
          <cell r="C3961">
            <v>45302</v>
          </cell>
        </row>
        <row r="3962">
          <cell r="C3962">
            <v>45303</v>
          </cell>
        </row>
        <row r="3963">
          <cell r="C3963">
            <v>45307</v>
          </cell>
        </row>
        <row r="3964">
          <cell r="C3964">
            <v>45308</v>
          </cell>
        </row>
        <row r="3965">
          <cell r="C3965">
            <v>45309</v>
          </cell>
        </row>
        <row r="3966">
          <cell r="C3966">
            <v>45310</v>
          </cell>
        </row>
        <row r="3967">
          <cell r="C3967">
            <v>45313</v>
          </cell>
        </row>
        <row r="3968">
          <cell r="C3968">
            <v>45314</v>
          </cell>
        </row>
        <row r="3969">
          <cell r="C3969">
            <v>45315</v>
          </cell>
        </row>
        <row r="3970">
          <cell r="C3970">
            <v>45316</v>
          </cell>
        </row>
        <row r="3971">
          <cell r="C3971">
            <v>45317</v>
          </cell>
        </row>
        <row r="3972">
          <cell r="C3972">
            <v>45320</v>
          </cell>
        </row>
        <row r="3973">
          <cell r="C3973">
            <v>45321</v>
          </cell>
        </row>
        <row r="3974">
          <cell r="C3974">
            <v>45322</v>
          </cell>
        </row>
        <row r="3975">
          <cell r="C3975">
            <v>45323</v>
          </cell>
        </row>
        <row r="3976">
          <cell r="C3976">
            <v>45324</v>
          </cell>
        </row>
        <row r="3977">
          <cell r="C3977">
            <v>45327</v>
          </cell>
        </row>
        <row r="3978">
          <cell r="C3978">
            <v>45328</v>
          </cell>
        </row>
        <row r="3979">
          <cell r="C3979">
            <v>45329</v>
          </cell>
        </row>
        <row r="3980">
          <cell r="C3980">
            <v>45330</v>
          </cell>
        </row>
        <row r="3981">
          <cell r="C3981">
            <v>45331</v>
          </cell>
        </row>
        <row r="3982">
          <cell r="C3982">
            <v>45334</v>
          </cell>
        </row>
        <row r="3983">
          <cell r="C3983">
            <v>45335</v>
          </cell>
        </row>
        <row r="3984">
          <cell r="C3984">
            <v>45336</v>
          </cell>
        </row>
        <row r="3985">
          <cell r="C3985">
            <v>45337</v>
          </cell>
        </row>
        <row r="3986">
          <cell r="C3986">
            <v>45338</v>
          </cell>
        </row>
        <row r="3987">
          <cell r="C3987">
            <v>45342</v>
          </cell>
        </row>
        <row r="3988">
          <cell r="C3988">
            <v>45343</v>
          </cell>
        </row>
        <row r="3989">
          <cell r="C3989">
            <v>45344</v>
          </cell>
        </row>
        <row r="3990">
          <cell r="C3990">
            <v>45345</v>
          </cell>
        </row>
        <row r="3991">
          <cell r="C3991">
            <v>45348</v>
          </cell>
        </row>
        <row r="3992">
          <cell r="C3992">
            <v>45349</v>
          </cell>
        </row>
        <row r="3993">
          <cell r="C3993">
            <v>45350</v>
          </cell>
        </row>
        <row r="3994">
          <cell r="C3994">
            <v>45351</v>
          </cell>
        </row>
        <row r="3995">
          <cell r="C3995">
            <v>45352</v>
          </cell>
        </row>
        <row r="3996">
          <cell r="C3996">
            <v>45355</v>
          </cell>
        </row>
        <row r="3997">
          <cell r="C3997">
            <v>45356</v>
          </cell>
        </row>
        <row r="3998">
          <cell r="C3998">
            <v>45357</v>
          </cell>
        </row>
        <row r="3999">
          <cell r="C3999">
            <v>45358</v>
          </cell>
        </row>
        <row r="4000">
          <cell r="C4000">
            <v>45359</v>
          </cell>
        </row>
        <row r="4001">
          <cell r="C4001">
            <v>45362</v>
          </cell>
        </row>
        <row r="4002">
          <cell r="C4002">
            <v>45363</v>
          </cell>
        </row>
        <row r="4003">
          <cell r="C4003">
            <v>45364</v>
          </cell>
        </row>
        <row r="4004">
          <cell r="C4004">
            <v>45365</v>
          </cell>
        </row>
        <row r="4005">
          <cell r="C4005">
            <v>45366</v>
          </cell>
        </row>
        <row r="4006">
          <cell r="C4006">
            <v>45369</v>
          </cell>
        </row>
        <row r="4007">
          <cell r="C4007">
            <v>45370</v>
          </cell>
        </row>
        <row r="4008">
          <cell r="C4008">
            <v>45371</v>
          </cell>
        </row>
        <row r="4009">
          <cell r="C4009">
            <v>45372</v>
          </cell>
        </row>
        <row r="4010">
          <cell r="C4010">
            <v>45373</v>
          </cell>
        </row>
        <row r="4011">
          <cell r="C4011">
            <v>45376</v>
          </cell>
        </row>
        <row r="4012">
          <cell r="C4012">
            <v>45377</v>
          </cell>
        </row>
        <row r="4013">
          <cell r="C4013">
            <v>45378</v>
          </cell>
        </row>
        <row r="4014">
          <cell r="C4014">
            <v>45379</v>
          </cell>
        </row>
        <row r="4015">
          <cell r="C4015">
            <v>45383</v>
          </cell>
        </row>
        <row r="4016">
          <cell r="C4016">
            <v>45384</v>
          </cell>
        </row>
        <row r="4017">
          <cell r="C4017">
            <v>45385</v>
          </cell>
        </row>
        <row r="4018">
          <cell r="C4018">
            <v>45386</v>
          </cell>
        </row>
        <row r="4019">
          <cell r="C4019">
            <v>45387</v>
          </cell>
        </row>
        <row r="4020">
          <cell r="C4020">
            <v>45390</v>
          </cell>
        </row>
        <row r="4021">
          <cell r="C4021">
            <v>45391</v>
          </cell>
        </row>
        <row r="4022">
          <cell r="C4022">
            <v>45392</v>
          </cell>
        </row>
        <row r="4023">
          <cell r="C4023">
            <v>45393</v>
          </cell>
        </row>
        <row r="4024">
          <cell r="C4024">
            <v>45394</v>
          </cell>
        </row>
        <row r="4025">
          <cell r="C4025">
            <v>45397</v>
          </cell>
        </row>
        <row r="4026">
          <cell r="C4026">
            <v>45398</v>
          </cell>
        </row>
        <row r="4027">
          <cell r="C4027">
            <v>45399</v>
          </cell>
        </row>
        <row r="4028">
          <cell r="C4028">
            <v>45400</v>
          </cell>
        </row>
        <row r="4029">
          <cell r="C4029">
            <v>45401</v>
          </cell>
        </row>
        <row r="4030">
          <cell r="C4030">
            <v>45404</v>
          </cell>
        </row>
        <row r="4031">
          <cell r="C4031">
            <v>45405</v>
          </cell>
        </row>
        <row r="4032">
          <cell r="C4032">
            <v>45406</v>
          </cell>
        </row>
        <row r="4033">
          <cell r="C4033">
            <v>45407</v>
          </cell>
        </row>
        <row r="4034">
          <cell r="C4034">
            <v>45408</v>
          </cell>
        </row>
        <row r="4035">
          <cell r="C4035">
            <v>45411</v>
          </cell>
        </row>
        <row r="4036">
          <cell r="C4036">
            <v>45412</v>
          </cell>
        </row>
        <row r="4037">
          <cell r="C4037">
            <v>45413</v>
          </cell>
        </row>
        <row r="4038">
          <cell r="C4038">
            <v>45414</v>
          </cell>
        </row>
        <row r="4039">
          <cell r="C4039">
            <v>45415</v>
          </cell>
        </row>
        <row r="4040">
          <cell r="C4040">
            <v>45418</v>
          </cell>
        </row>
        <row r="4041">
          <cell r="C4041">
            <v>45419</v>
          </cell>
        </row>
        <row r="4042">
          <cell r="C4042">
            <v>45420</v>
          </cell>
        </row>
        <row r="4043">
          <cell r="C4043">
            <v>45421</v>
          </cell>
        </row>
        <row r="4044">
          <cell r="C4044">
            <v>45422</v>
          </cell>
        </row>
        <row r="4045">
          <cell r="C4045">
            <v>45425</v>
          </cell>
        </row>
        <row r="4046">
          <cell r="C4046">
            <v>45426</v>
          </cell>
        </row>
        <row r="4047">
          <cell r="C4047">
            <v>45427</v>
          </cell>
        </row>
        <row r="4048">
          <cell r="C4048">
            <v>45428</v>
          </cell>
        </row>
        <row r="4049">
          <cell r="C4049">
            <v>45429</v>
          </cell>
        </row>
        <row r="4050">
          <cell r="C4050">
            <v>45432</v>
          </cell>
        </row>
        <row r="4051">
          <cell r="C4051">
            <v>45433</v>
          </cell>
        </row>
        <row r="4052">
          <cell r="C4052">
            <v>45434</v>
          </cell>
        </row>
        <row r="4053">
          <cell r="C4053">
            <v>45435</v>
          </cell>
        </row>
        <row r="4054">
          <cell r="C4054">
            <v>45436</v>
          </cell>
        </row>
        <row r="4055">
          <cell r="C4055">
            <v>45440</v>
          </cell>
        </row>
        <row r="4056">
          <cell r="C4056">
            <v>45441</v>
          </cell>
        </row>
        <row r="4057">
          <cell r="C4057">
            <v>45442</v>
          </cell>
        </row>
        <row r="4058">
          <cell r="C4058">
            <v>45443</v>
          </cell>
        </row>
        <row r="4059">
          <cell r="C4059">
            <v>45446</v>
          </cell>
        </row>
        <row r="4060">
          <cell r="C4060">
            <v>45447</v>
          </cell>
        </row>
        <row r="4061">
          <cell r="C4061">
            <v>45448</v>
          </cell>
        </row>
        <row r="4062">
          <cell r="C4062">
            <v>45449</v>
          </cell>
        </row>
        <row r="4063">
          <cell r="C4063">
            <v>45450</v>
          </cell>
        </row>
        <row r="4064">
          <cell r="C4064">
            <v>45453</v>
          </cell>
        </row>
        <row r="4065">
          <cell r="C4065">
            <v>45454</v>
          </cell>
        </row>
        <row r="4066">
          <cell r="C4066">
            <v>45455</v>
          </cell>
        </row>
        <row r="4067">
          <cell r="C4067">
            <v>45456</v>
          </cell>
        </row>
        <row r="4068">
          <cell r="C4068">
            <v>45457</v>
          </cell>
        </row>
        <row r="4069">
          <cell r="C4069">
            <v>45460</v>
          </cell>
        </row>
        <row r="4070">
          <cell r="C4070">
            <v>45461</v>
          </cell>
        </row>
        <row r="4071">
          <cell r="C4071">
            <v>45463</v>
          </cell>
        </row>
        <row r="4072">
          <cell r="C4072">
            <v>45464</v>
          </cell>
        </row>
        <row r="4073">
          <cell r="C4073">
            <v>45467</v>
          </cell>
        </row>
        <row r="4074">
          <cell r="C4074">
            <v>45468</v>
          </cell>
        </row>
        <row r="4075">
          <cell r="C4075">
            <v>45469</v>
          </cell>
        </row>
        <row r="4076">
          <cell r="C4076">
            <v>45470</v>
          </cell>
        </row>
        <row r="4077">
          <cell r="C4077">
            <v>45471</v>
          </cell>
        </row>
        <row r="4078">
          <cell r="C4078">
            <v>45474</v>
          </cell>
        </row>
        <row r="4079">
          <cell r="C4079">
            <v>45475</v>
          </cell>
        </row>
        <row r="4080">
          <cell r="C4080">
            <v>45476</v>
          </cell>
        </row>
        <row r="4081">
          <cell r="C4081">
            <v>45478</v>
          </cell>
        </row>
        <row r="4082">
          <cell r="C4082">
            <v>45481</v>
          </cell>
        </row>
        <row r="4083">
          <cell r="C4083">
            <v>45482</v>
          </cell>
        </row>
        <row r="4084">
          <cell r="C4084">
            <v>45483</v>
          </cell>
        </row>
        <row r="4085">
          <cell r="C4085">
            <v>45484</v>
          </cell>
        </row>
        <row r="4086">
          <cell r="C4086">
            <v>45485</v>
          </cell>
        </row>
        <row r="4087">
          <cell r="C4087">
            <v>45488</v>
          </cell>
        </row>
        <row r="4088">
          <cell r="C4088">
            <v>45489</v>
          </cell>
        </row>
        <row r="4089">
          <cell r="C4089">
            <v>45490</v>
          </cell>
        </row>
        <row r="4090">
          <cell r="C4090">
            <v>45491</v>
          </cell>
        </row>
        <row r="4091">
          <cell r="C4091">
            <v>45492</v>
          </cell>
        </row>
        <row r="4092">
          <cell r="C4092">
            <v>45495</v>
          </cell>
        </row>
        <row r="4093">
          <cell r="C4093">
            <v>45496</v>
          </cell>
        </row>
        <row r="4094">
          <cell r="C4094">
            <v>45497</v>
          </cell>
        </row>
        <row r="4095">
          <cell r="C4095">
            <v>45498</v>
          </cell>
        </row>
        <row r="4096">
          <cell r="C4096">
            <v>45499</v>
          </cell>
        </row>
        <row r="4097">
          <cell r="C4097">
            <v>45502</v>
          </cell>
        </row>
        <row r="4098">
          <cell r="C4098">
            <v>45503</v>
          </cell>
        </row>
        <row r="4099">
          <cell r="C4099">
            <v>45504</v>
          </cell>
        </row>
        <row r="4100">
          <cell r="C4100">
            <v>45505</v>
          </cell>
        </row>
        <row r="4101">
          <cell r="C4101">
            <v>45506</v>
          </cell>
        </row>
        <row r="4102">
          <cell r="C4102">
            <v>45509</v>
          </cell>
        </row>
        <row r="4103">
          <cell r="C4103">
            <v>45510</v>
          </cell>
        </row>
        <row r="4104">
          <cell r="C4104">
            <v>45511</v>
          </cell>
        </row>
        <row r="4105">
          <cell r="C4105">
            <v>45512</v>
          </cell>
        </row>
        <row r="4106">
          <cell r="C4106">
            <v>45513</v>
          </cell>
        </row>
        <row r="4107">
          <cell r="C4107">
            <v>45516</v>
          </cell>
        </row>
        <row r="4108">
          <cell r="C4108">
            <v>45517</v>
          </cell>
        </row>
        <row r="4109">
          <cell r="C4109">
            <v>45518</v>
          </cell>
        </row>
        <row r="4110">
          <cell r="C4110">
            <v>45519</v>
          </cell>
        </row>
        <row r="4111">
          <cell r="C4111">
            <v>45520</v>
          </cell>
        </row>
        <row r="4112">
          <cell r="C4112">
            <v>45523</v>
          </cell>
        </row>
        <row r="4113">
          <cell r="C4113">
            <v>45524</v>
          </cell>
        </row>
        <row r="4114">
          <cell r="C4114">
            <v>45525</v>
          </cell>
        </row>
        <row r="4115">
          <cell r="C4115">
            <v>45526</v>
          </cell>
        </row>
        <row r="4116">
          <cell r="C4116">
            <v>45527</v>
          </cell>
        </row>
        <row r="4117">
          <cell r="C4117">
            <v>45530</v>
          </cell>
        </row>
        <row r="4118">
          <cell r="C4118">
            <v>45531</v>
          </cell>
        </row>
        <row r="4119">
          <cell r="C4119">
            <v>45532</v>
          </cell>
        </row>
        <row r="4120">
          <cell r="C4120">
            <v>45533</v>
          </cell>
        </row>
        <row r="4121">
          <cell r="C4121">
            <v>45534</v>
          </cell>
        </row>
        <row r="4122">
          <cell r="C4122">
            <v>45538</v>
          </cell>
        </row>
        <row r="4123">
          <cell r="C4123">
            <v>45539</v>
          </cell>
        </row>
        <row r="4124">
          <cell r="C4124">
            <v>45540</v>
          </cell>
        </row>
        <row r="4125">
          <cell r="C4125">
            <v>45541</v>
          </cell>
        </row>
        <row r="4126">
          <cell r="C4126">
            <v>45544</v>
          </cell>
        </row>
        <row r="4127">
          <cell r="C4127">
            <v>45545</v>
          </cell>
        </row>
        <row r="4128">
          <cell r="C4128">
            <v>45546</v>
          </cell>
        </row>
        <row r="4129">
          <cell r="C4129">
            <v>45547</v>
          </cell>
        </row>
        <row r="4130">
          <cell r="C4130">
            <v>45548</v>
          </cell>
        </row>
        <row r="4131">
          <cell r="C4131">
            <v>45551</v>
          </cell>
        </row>
        <row r="4132">
          <cell r="C4132">
            <v>45552</v>
          </cell>
        </row>
        <row r="4133">
          <cell r="C4133">
            <v>45553</v>
          </cell>
        </row>
        <row r="4134">
          <cell r="C4134">
            <v>45554</v>
          </cell>
        </row>
        <row r="4135">
          <cell r="C4135">
            <v>45555</v>
          </cell>
        </row>
        <row r="4136">
          <cell r="C4136">
            <v>45558</v>
          </cell>
        </row>
        <row r="4137">
          <cell r="C4137">
            <v>45559</v>
          </cell>
        </row>
        <row r="4138">
          <cell r="C4138">
            <v>45560</v>
          </cell>
        </row>
        <row r="4139">
          <cell r="C4139">
            <v>45561</v>
          </cell>
        </row>
        <row r="4140">
          <cell r="C4140">
            <v>45562</v>
          </cell>
        </row>
        <row r="4141">
          <cell r="C4141">
            <v>45565</v>
          </cell>
        </row>
        <row r="4142">
          <cell r="C4142">
            <v>45566</v>
          </cell>
        </row>
        <row r="4143">
          <cell r="C4143">
            <v>45567</v>
          </cell>
        </row>
        <row r="4144">
          <cell r="C4144">
            <v>45568</v>
          </cell>
        </row>
        <row r="4145">
          <cell r="C4145">
            <v>45569</v>
          </cell>
        </row>
        <row r="4146">
          <cell r="C4146">
            <v>45572</v>
          </cell>
        </row>
        <row r="4147">
          <cell r="C4147">
            <v>45573</v>
          </cell>
        </row>
        <row r="4148">
          <cell r="C4148">
            <v>45574</v>
          </cell>
        </row>
        <row r="4149">
          <cell r="C4149">
            <v>45575</v>
          </cell>
        </row>
        <row r="4150">
          <cell r="C4150">
            <v>45576</v>
          </cell>
        </row>
        <row r="4151">
          <cell r="C4151">
            <v>45579</v>
          </cell>
        </row>
        <row r="4152">
          <cell r="C4152">
            <v>45580</v>
          </cell>
        </row>
        <row r="4153">
          <cell r="C4153">
            <v>45581</v>
          </cell>
        </row>
        <row r="4154">
          <cell r="C4154">
            <v>45582</v>
          </cell>
        </row>
        <row r="4155">
          <cell r="C4155">
            <v>45583</v>
          </cell>
        </row>
        <row r="4156">
          <cell r="C4156">
            <v>45586</v>
          </cell>
        </row>
        <row r="4157">
          <cell r="C4157">
            <v>45587</v>
          </cell>
        </row>
        <row r="4158">
          <cell r="C4158">
            <v>45588</v>
          </cell>
        </row>
        <row r="4159">
          <cell r="C4159">
            <v>45589</v>
          </cell>
        </row>
        <row r="4160">
          <cell r="C4160">
            <v>45590</v>
          </cell>
        </row>
        <row r="4161">
          <cell r="C4161">
            <v>45593</v>
          </cell>
        </row>
        <row r="4162">
          <cell r="C4162">
            <v>45594</v>
          </cell>
        </row>
        <row r="4163">
          <cell r="C4163">
            <v>45595</v>
          </cell>
        </row>
        <row r="4164">
          <cell r="C4164">
            <v>45596</v>
          </cell>
        </row>
        <row r="4165">
          <cell r="C4165">
            <v>45597</v>
          </cell>
        </row>
        <row r="4166">
          <cell r="C4166">
            <v>45600</v>
          </cell>
        </row>
        <row r="4167">
          <cell r="C4167">
            <v>45601</v>
          </cell>
        </row>
        <row r="4168">
          <cell r="C4168">
            <v>45602</v>
          </cell>
        </row>
        <row r="4169">
          <cell r="C4169">
            <v>45603</v>
          </cell>
        </row>
        <row r="4170">
          <cell r="C4170">
            <v>45604</v>
          </cell>
        </row>
        <row r="4171">
          <cell r="C4171">
            <v>45607</v>
          </cell>
        </row>
        <row r="4172">
          <cell r="C4172">
            <v>45608</v>
          </cell>
        </row>
        <row r="4173">
          <cell r="C4173">
            <v>45609</v>
          </cell>
        </row>
        <row r="4174">
          <cell r="C4174">
            <v>45610</v>
          </cell>
        </row>
        <row r="4175">
          <cell r="C4175">
            <v>45611</v>
          </cell>
        </row>
        <row r="4176">
          <cell r="C4176">
            <v>45614</v>
          </cell>
        </row>
        <row r="4177">
          <cell r="C4177">
            <v>45615</v>
          </cell>
        </row>
        <row r="4178">
          <cell r="C4178">
            <v>45616</v>
          </cell>
        </row>
        <row r="4179">
          <cell r="C4179">
            <v>45617</v>
          </cell>
        </row>
        <row r="4180">
          <cell r="C4180">
            <v>45618</v>
          </cell>
        </row>
        <row r="4181">
          <cell r="C4181">
            <v>45621</v>
          </cell>
        </row>
        <row r="4182">
          <cell r="C4182">
            <v>45622</v>
          </cell>
        </row>
        <row r="4183">
          <cell r="C4183">
            <v>45623</v>
          </cell>
        </row>
        <row r="4184">
          <cell r="C4184">
            <v>45625</v>
          </cell>
        </row>
        <row r="4185">
          <cell r="C4185">
            <v>45628</v>
          </cell>
        </row>
        <row r="4186">
          <cell r="C4186">
            <v>45629</v>
          </cell>
        </row>
        <row r="4187">
          <cell r="C4187">
            <v>45630</v>
          </cell>
        </row>
        <row r="4188">
          <cell r="C4188">
            <v>45631</v>
          </cell>
        </row>
        <row r="4189">
          <cell r="C4189">
            <v>45632</v>
          </cell>
        </row>
        <row r="4190">
          <cell r="C4190">
            <v>45635</v>
          </cell>
        </row>
        <row r="4191">
          <cell r="C4191">
            <v>45636</v>
          </cell>
        </row>
        <row r="4192">
          <cell r="C4192">
            <v>45637</v>
          </cell>
        </row>
        <row r="4193">
          <cell r="C4193">
            <v>45638</v>
          </cell>
        </row>
        <row r="4194">
          <cell r="C4194">
            <v>45639</v>
          </cell>
        </row>
        <row r="4195">
          <cell r="C4195">
            <v>45642</v>
          </cell>
        </row>
        <row r="4196">
          <cell r="C4196">
            <v>45643</v>
          </cell>
        </row>
        <row r="4197">
          <cell r="C4197">
            <v>45644</v>
          </cell>
        </row>
        <row r="4198">
          <cell r="C4198">
            <v>45645</v>
          </cell>
        </row>
        <row r="4199">
          <cell r="C4199">
            <v>45646</v>
          </cell>
        </row>
        <row r="4200">
          <cell r="C4200">
            <v>45649</v>
          </cell>
        </row>
        <row r="4201">
          <cell r="C4201">
            <v>45650</v>
          </cell>
        </row>
        <row r="4202">
          <cell r="C4202">
            <v>45652</v>
          </cell>
        </row>
        <row r="4203">
          <cell r="C4203">
            <v>45653</v>
          </cell>
        </row>
        <row r="4204">
          <cell r="C4204">
            <v>45656</v>
          </cell>
        </row>
        <row r="4205">
          <cell r="C4205">
            <v>45657</v>
          </cell>
        </row>
        <row r="4206">
          <cell r="C4206">
            <v>45659</v>
          </cell>
        </row>
        <row r="4207">
          <cell r="C4207">
            <v>45660</v>
          </cell>
        </row>
        <row r="4208">
          <cell r="C4208">
            <v>45663</v>
          </cell>
        </row>
        <row r="4209">
          <cell r="C4209">
            <v>45664</v>
          </cell>
        </row>
        <row r="4210">
          <cell r="C4210">
            <v>45665</v>
          </cell>
        </row>
        <row r="4211">
          <cell r="C4211">
            <v>45667</v>
          </cell>
        </row>
        <row r="4212">
          <cell r="C4212">
            <v>45670</v>
          </cell>
        </row>
        <row r="4213">
          <cell r="C4213">
            <v>45671</v>
          </cell>
        </row>
        <row r="4214">
          <cell r="C4214">
            <v>45672</v>
          </cell>
        </row>
        <row r="4215">
          <cell r="C4215">
            <v>45673</v>
          </cell>
        </row>
        <row r="4216">
          <cell r="C4216">
            <v>45674</v>
          </cell>
        </row>
        <row r="4217">
          <cell r="C4217">
            <v>45678</v>
          </cell>
        </row>
        <row r="4218">
          <cell r="C4218">
            <v>45679</v>
          </cell>
        </row>
        <row r="4219">
          <cell r="C4219">
            <v>45680</v>
          </cell>
        </row>
        <row r="4220">
          <cell r="C4220">
            <v>45681</v>
          </cell>
        </row>
        <row r="4221">
          <cell r="C4221">
            <v>45684</v>
          </cell>
        </row>
        <row r="4222">
          <cell r="C4222">
            <v>45685</v>
          </cell>
        </row>
        <row r="4223">
          <cell r="C4223">
            <v>45686</v>
          </cell>
        </row>
        <row r="4224">
          <cell r="C4224">
            <v>45687</v>
          </cell>
        </row>
        <row r="4225">
          <cell r="C4225">
            <v>45688</v>
          </cell>
        </row>
        <row r="4226">
          <cell r="C4226">
            <v>45691</v>
          </cell>
        </row>
        <row r="4227">
          <cell r="C4227">
            <v>45692</v>
          </cell>
        </row>
        <row r="4228">
          <cell r="C4228">
            <v>45693</v>
          </cell>
        </row>
        <row r="4229">
          <cell r="C4229">
            <v>45694</v>
          </cell>
        </row>
        <row r="4230">
          <cell r="C4230">
            <v>45695</v>
          </cell>
        </row>
        <row r="4231">
          <cell r="C4231">
            <v>45698</v>
          </cell>
        </row>
        <row r="4232">
          <cell r="C4232">
            <v>45699</v>
          </cell>
        </row>
        <row r="4233">
          <cell r="C4233">
            <v>45700</v>
          </cell>
        </row>
        <row r="4234">
          <cell r="C4234">
            <v>45701</v>
          </cell>
        </row>
        <row r="4235">
          <cell r="C4235">
            <v>45702</v>
          </cell>
        </row>
        <row r="4236">
          <cell r="C4236">
            <v>45706</v>
          </cell>
        </row>
        <row r="4237">
          <cell r="C4237">
            <v>45707</v>
          </cell>
        </row>
        <row r="4238">
          <cell r="C4238">
            <v>45708</v>
          </cell>
        </row>
        <row r="4239">
          <cell r="C4239">
            <v>45709</v>
          </cell>
        </row>
        <row r="4240">
          <cell r="C4240">
            <v>45712</v>
          </cell>
        </row>
        <row r="4241">
          <cell r="C4241">
            <v>45713</v>
          </cell>
        </row>
        <row r="4242">
          <cell r="C4242">
            <v>45714</v>
          </cell>
        </row>
        <row r="4243">
          <cell r="C4243">
            <v>45715</v>
          </cell>
        </row>
        <row r="4244">
          <cell r="C4244">
            <v>45716</v>
          </cell>
        </row>
        <row r="4245">
          <cell r="C4245">
            <v>45719</v>
          </cell>
        </row>
        <row r="4246">
          <cell r="C4246">
            <v>45720</v>
          </cell>
        </row>
        <row r="4247">
          <cell r="C4247">
            <v>45721</v>
          </cell>
        </row>
        <row r="4248">
          <cell r="C4248">
            <v>45722</v>
          </cell>
        </row>
        <row r="4249">
          <cell r="C4249">
            <v>45723</v>
          </cell>
        </row>
        <row r="4250">
          <cell r="C4250">
            <v>45726</v>
          </cell>
        </row>
        <row r="4251">
          <cell r="C4251">
            <v>45727</v>
          </cell>
        </row>
        <row r="4252">
          <cell r="C4252">
            <v>45728</v>
          </cell>
        </row>
        <row r="4253">
          <cell r="C4253">
            <v>45729</v>
          </cell>
        </row>
        <row r="4254">
          <cell r="C4254">
            <v>45730</v>
          </cell>
        </row>
        <row r="4255">
          <cell r="C4255">
            <v>45733</v>
          </cell>
        </row>
        <row r="4256">
          <cell r="C4256">
            <v>45734</v>
          </cell>
        </row>
        <row r="4257">
          <cell r="C4257">
            <v>45735</v>
          </cell>
        </row>
        <row r="4258">
          <cell r="C4258">
            <v>45736</v>
          </cell>
        </row>
        <row r="4259">
          <cell r="C4259">
            <v>45737</v>
          </cell>
        </row>
        <row r="4260">
          <cell r="C4260">
            <v>45740</v>
          </cell>
        </row>
        <row r="4261">
          <cell r="C4261">
            <v>45741</v>
          </cell>
        </row>
        <row r="4262">
          <cell r="C4262">
            <v>45742</v>
          </cell>
        </row>
        <row r="4263">
          <cell r="C4263">
            <v>45743</v>
          </cell>
        </row>
        <row r="4264">
          <cell r="C4264">
            <v>45744</v>
          </cell>
        </row>
        <row r="4265">
          <cell r="C4265">
            <v>45747</v>
          </cell>
        </row>
        <row r="4266">
          <cell r="C4266">
            <v>45748</v>
          </cell>
        </row>
        <row r="4267">
          <cell r="C4267">
            <v>45749</v>
          </cell>
        </row>
        <row r="4268">
          <cell r="C4268">
            <v>45750</v>
          </cell>
        </row>
        <row r="4269">
          <cell r="C4269">
            <v>45751</v>
          </cell>
        </row>
        <row r="4270">
          <cell r="C4270">
            <v>45754</v>
          </cell>
        </row>
        <row r="4271">
          <cell r="C4271">
            <v>45755</v>
          </cell>
        </row>
        <row r="4272">
          <cell r="C4272">
            <v>45756</v>
          </cell>
        </row>
        <row r="4273">
          <cell r="C4273">
            <v>45757</v>
          </cell>
        </row>
        <row r="4274">
          <cell r="C4274">
            <v>45758</v>
          </cell>
        </row>
        <row r="4275">
          <cell r="C4275">
            <v>45761</v>
          </cell>
        </row>
        <row r="4276">
          <cell r="C4276">
            <v>45762</v>
          </cell>
        </row>
        <row r="4277">
          <cell r="C4277">
            <v>45763</v>
          </cell>
        </row>
        <row r="4278">
          <cell r="C4278">
            <v>45764</v>
          </cell>
        </row>
        <row r="4279">
          <cell r="C4279">
            <v>45768</v>
          </cell>
        </row>
        <row r="4280">
          <cell r="C4280">
            <v>45769</v>
          </cell>
        </row>
        <row r="4281">
          <cell r="C4281">
            <v>45770</v>
          </cell>
        </row>
        <row r="4282">
          <cell r="C4282">
            <v>45771</v>
          </cell>
        </row>
        <row r="4283">
          <cell r="C4283">
            <v>45772</v>
          </cell>
        </row>
        <row r="4284">
          <cell r="C4284">
            <v>45775</v>
          </cell>
        </row>
        <row r="4285">
          <cell r="C4285">
            <v>45776</v>
          </cell>
        </row>
        <row r="4286">
          <cell r="C4286">
            <v>45777</v>
          </cell>
        </row>
        <row r="4287">
          <cell r="C4287">
            <v>45778</v>
          </cell>
        </row>
        <row r="4288">
          <cell r="C4288">
            <v>45779</v>
          </cell>
        </row>
        <row r="4289">
          <cell r="C4289">
            <v>45782</v>
          </cell>
        </row>
        <row r="4290">
          <cell r="C4290">
            <v>45783</v>
          </cell>
        </row>
        <row r="4291">
          <cell r="C4291">
            <v>45784</v>
          </cell>
        </row>
        <row r="4292">
          <cell r="C4292">
            <v>45785</v>
          </cell>
        </row>
        <row r="4293">
          <cell r="C4293">
            <v>45786</v>
          </cell>
        </row>
        <row r="4294">
          <cell r="C4294">
            <v>45789</v>
          </cell>
        </row>
        <row r="4295">
          <cell r="C4295">
            <v>45790</v>
          </cell>
        </row>
        <row r="4296">
          <cell r="C4296">
            <v>45791</v>
          </cell>
        </row>
        <row r="4297">
          <cell r="C4297">
            <v>45792</v>
          </cell>
        </row>
        <row r="4298">
          <cell r="C4298">
            <v>45793</v>
          </cell>
        </row>
        <row r="4299">
          <cell r="C4299">
            <v>45796</v>
          </cell>
        </row>
        <row r="4300">
          <cell r="C4300">
            <v>45797</v>
          </cell>
        </row>
        <row r="4301">
          <cell r="C4301">
            <v>45798</v>
          </cell>
        </row>
        <row r="4302">
          <cell r="C4302">
            <v>45799</v>
          </cell>
        </row>
        <row r="4303">
          <cell r="C4303">
            <v>45800</v>
          </cell>
        </row>
        <row r="4304">
          <cell r="C4304">
            <v>45804</v>
          </cell>
        </row>
        <row r="4305">
          <cell r="C4305">
            <v>45805</v>
          </cell>
        </row>
        <row r="4306">
          <cell r="C4306">
            <v>45806</v>
          </cell>
        </row>
        <row r="4307">
          <cell r="C4307">
            <v>45807</v>
          </cell>
        </row>
        <row r="4308">
          <cell r="C4308">
            <v>45810</v>
          </cell>
        </row>
        <row r="4309">
          <cell r="C4309">
            <v>45811</v>
          </cell>
        </row>
        <row r="4310">
          <cell r="C4310">
            <v>45812</v>
          </cell>
        </row>
        <row r="4311">
          <cell r="C4311">
            <v>45813</v>
          </cell>
        </row>
        <row r="4312">
          <cell r="C4312">
            <v>45814</v>
          </cell>
        </row>
        <row r="4313">
          <cell r="C4313">
            <v>45817</v>
          </cell>
        </row>
        <row r="4314">
          <cell r="C4314">
            <v>45818</v>
          </cell>
        </row>
        <row r="4315">
          <cell r="C4315">
            <v>45819</v>
          </cell>
        </row>
        <row r="4316">
          <cell r="C4316">
            <v>45820</v>
          </cell>
        </row>
        <row r="4317">
          <cell r="C4317">
            <v>45821</v>
          </cell>
        </row>
        <row r="4318">
          <cell r="C4318">
            <v>45824</v>
          </cell>
        </row>
        <row r="4319">
          <cell r="C4319">
            <v>45825</v>
          </cell>
        </row>
        <row r="4320">
          <cell r="C4320">
            <v>45826</v>
          </cell>
        </row>
        <row r="4321">
          <cell r="C4321">
            <v>45828</v>
          </cell>
        </row>
        <row r="4322">
          <cell r="C4322">
            <v>45831</v>
          </cell>
        </row>
        <row r="4323">
          <cell r="C4323">
            <v>45832</v>
          </cell>
        </row>
        <row r="4324">
          <cell r="C4324">
            <v>45833</v>
          </cell>
        </row>
        <row r="4325">
          <cell r="C4325">
            <v>45834</v>
          </cell>
        </row>
        <row r="4326">
          <cell r="C4326">
            <v>45835</v>
          </cell>
        </row>
        <row r="4327">
          <cell r="C4327">
            <v>45838</v>
          </cell>
        </row>
        <row r="4328">
          <cell r="C4328">
            <v>45839</v>
          </cell>
        </row>
        <row r="4329">
          <cell r="C4329">
            <v>45840</v>
          </cell>
        </row>
        <row r="4330">
          <cell r="C4330">
            <v>45841</v>
          </cell>
        </row>
        <row r="4331">
          <cell r="C4331">
            <v>45845</v>
          </cell>
        </row>
        <row r="4332">
          <cell r="C4332">
            <v>45846</v>
          </cell>
        </row>
        <row r="4333">
          <cell r="C4333">
            <v>45847</v>
          </cell>
        </row>
        <row r="4334">
          <cell r="C4334">
            <v>45848</v>
          </cell>
        </row>
        <row r="4335">
          <cell r="C4335">
            <v>45849</v>
          </cell>
        </row>
        <row r="4336">
          <cell r="C4336">
            <v>45852</v>
          </cell>
        </row>
        <row r="4337">
          <cell r="C4337">
            <v>45853</v>
          </cell>
        </row>
        <row r="4338">
          <cell r="C4338">
            <v>45854</v>
          </cell>
        </row>
        <row r="4339">
          <cell r="C4339">
            <v>45855</v>
          </cell>
        </row>
        <row r="4340">
          <cell r="C4340">
            <v>45856</v>
          </cell>
        </row>
        <row r="4341">
          <cell r="C4341">
            <v>45859</v>
          </cell>
        </row>
        <row r="4342">
          <cell r="C4342">
            <v>45860</v>
          </cell>
        </row>
        <row r="4343">
          <cell r="C4343">
            <v>45861</v>
          </cell>
        </row>
        <row r="4344">
          <cell r="C4344">
            <v>45862</v>
          </cell>
        </row>
        <row r="4345">
          <cell r="C4345">
            <v>45863</v>
          </cell>
        </row>
        <row r="4346">
          <cell r="C4346">
            <v>45866</v>
          </cell>
        </row>
        <row r="4347">
          <cell r="C4347">
            <v>45867</v>
          </cell>
        </row>
        <row r="4348">
          <cell r="C4348">
            <v>45868</v>
          </cell>
        </row>
        <row r="4349">
          <cell r="C4349">
            <v>45869</v>
          </cell>
        </row>
        <row r="4350">
          <cell r="C4350">
            <v>45870</v>
          </cell>
        </row>
        <row r="4351">
          <cell r="C4351">
            <v>45873</v>
          </cell>
        </row>
        <row r="4352">
          <cell r="C4352">
            <v>45874</v>
          </cell>
        </row>
        <row r="4353">
          <cell r="C4353">
            <v>45875</v>
          </cell>
        </row>
        <row r="4354">
          <cell r="C4354">
            <v>45876</v>
          </cell>
        </row>
        <row r="4355">
          <cell r="C4355">
            <v>45877</v>
          </cell>
        </row>
        <row r="4356">
          <cell r="C4356">
            <v>45880</v>
          </cell>
        </row>
        <row r="4357">
          <cell r="C4357">
            <v>45881</v>
          </cell>
        </row>
        <row r="4358">
          <cell r="C4358">
            <v>45882</v>
          </cell>
        </row>
        <row r="4359">
          <cell r="C4359">
            <v>45883</v>
          </cell>
        </row>
        <row r="4360">
          <cell r="C4360">
            <v>45884</v>
          </cell>
        </row>
        <row r="4361">
          <cell r="C4361">
            <v>45887</v>
          </cell>
        </row>
        <row r="4362">
          <cell r="C4362">
            <v>45888</v>
          </cell>
        </row>
        <row r="4363">
          <cell r="C4363">
            <v>45889</v>
          </cell>
        </row>
        <row r="4364">
          <cell r="C4364">
            <v>45890</v>
          </cell>
        </row>
        <row r="4365">
          <cell r="C4365">
            <v>45891</v>
          </cell>
        </row>
        <row r="4366">
          <cell r="C4366">
            <v>45894</v>
          </cell>
        </row>
        <row r="4367">
          <cell r="C4367">
            <v>45895</v>
          </cell>
        </row>
        <row r="4368">
          <cell r="C4368">
            <v>45896</v>
          </cell>
        </row>
        <row r="4369">
          <cell r="C4369">
            <v>45897</v>
          </cell>
        </row>
        <row r="4370">
          <cell r="C4370">
            <v>45898</v>
          </cell>
        </row>
        <row r="4371">
          <cell r="C4371">
            <v>45902</v>
          </cell>
        </row>
        <row r="4372">
          <cell r="C4372">
            <v>45903</v>
          </cell>
        </row>
        <row r="4373">
          <cell r="C4373">
            <v>45904</v>
          </cell>
        </row>
        <row r="4374">
          <cell r="C4374">
            <v>45905</v>
          </cell>
        </row>
        <row r="4375">
          <cell r="C4375">
            <v>45908</v>
          </cell>
        </row>
        <row r="4376">
          <cell r="C4376">
            <v>45909</v>
          </cell>
        </row>
        <row r="4377">
          <cell r="C4377">
            <v>45910</v>
          </cell>
        </row>
        <row r="4378">
          <cell r="C4378">
            <v>45911</v>
          </cell>
        </row>
        <row r="4379">
          <cell r="C4379">
            <v>45912</v>
          </cell>
        </row>
        <row r="4380">
          <cell r="C4380">
            <v>45915</v>
          </cell>
        </row>
        <row r="4381">
          <cell r="C4381">
            <v>45916</v>
          </cell>
        </row>
        <row r="4382">
          <cell r="C4382">
            <v>45917</v>
          </cell>
        </row>
        <row r="4383">
          <cell r="C4383">
            <v>45918</v>
          </cell>
        </row>
        <row r="4384">
          <cell r="C4384">
            <v>45919</v>
          </cell>
        </row>
        <row r="4385">
          <cell r="C4385">
            <v>45922</v>
          </cell>
        </row>
        <row r="4386">
          <cell r="C4386">
            <v>45923</v>
          </cell>
        </row>
        <row r="4387">
          <cell r="C4387">
            <v>45924</v>
          </cell>
        </row>
        <row r="4388">
          <cell r="C4388">
            <v>45925</v>
          </cell>
        </row>
        <row r="4389">
          <cell r="C4389">
            <v>45926</v>
          </cell>
        </row>
        <row r="4390">
          <cell r="C4390">
            <v>45929</v>
          </cell>
        </row>
        <row r="4391">
          <cell r="C4391">
            <v>45930</v>
          </cell>
        </row>
        <row r="4392">
          <cell r="C4392">
            <v>45931</v>
          </cell>
        </row>
        <row r="4393">
          <cell r="C4393">
            <v>45932</v>
          </cell>
        </row>
        <row r="4394">
          <cell r="C4394">
            <v>45933</v>
          </cell>
        </row>
        <row r="4395">
          <cell r="C4395">
            <v>45936</v>
          </cell>
        </row>
        <row r="4396">
          <cell r="C4396">
            <v>45937</v>
          </cell>
        </row>
        <row r="4397">
          <cell r="C4397">
            <v>45938</v>
          </cell>
        </row>
        <row r="4398">
          <cell r="C4398">
            <v>45939</v>
          </cell>
        </row>
        <row r="4399">
          <cell r="C4399">
            <v>45940</v>
          </cell>
        </row>
        <row r="4400">
          <cell r="C4400">
            <v>45943</v>
          </cell>
        </row>
        <row r="4401">
          <cell r="C4401">
            <v>45944</v>
          </cell>
        </row>
        <row r="4402">
          <cell r="C4402">
            <v>45945</v>
          </cell>
        </row>
        <row r="4403">
          <cell r="C4403">
            <v>45946</v>
          </cell>
        </row>
        <row r="4404">
          <cell r="C4404">
            <v>45947</v>
          </cell>
        </row>
        <row r="4405">
          <cell r="C4405">
            <v>45950</v>
          </cell>
        </row>
        <row r="4406">
          <cell r="C4406">
            <v>45951</v>
          </cell>
        </row>
        <row r="4407">
          <cell r="C4407">
            <v>45952</v>
          </cell>
        </row>
        <row r="4408">
          <cell r="C4408">
            <v>45953</v>
          </cell>
        </row>
        <row r="4409">
          <cell r="C4409">
            <v>45954</v>
          </cell>
        </row>
        <row r="4410">
          <cell r="C4410">
            <v>45957</v>
          </cell>
        </row>
        <row r="4411">
          <cell r="C4411">
            <v>45958</v>
          </cell>
        </row>
        <row r="4412">
          <cell r="C4412">
            <v>45959</v>
          </cell>
        </row>
        <row r="4413">
          <cell r="C4413">
            <v>45960</v>
          </cell>
        </row>
        <row r="4414">
          <cell r="C4414">
            <v>45961</v>
          </cell>
        </row>
        <row r="4415">
          <cell r="C4415">
            <v>45964</v>
          </cell>
        </row>
        <row r="4416">
          <cell r="C4416">
            <v>45965</v>
          </cell>
        </row>
        <row r="4417">
          <cell r="C4417">
            <v>45966</v>
          </cell>
        </row>
        <row r="4418">
          <cell r="C4418">
            <v>45967</v>
          </cell>
        </row>
        <row r="4419">
          <cell r="C4419">
            <v>45968</v>
          </cell>
        </row>
        <row r="4420">
          <cell r="C4420">
            <v>45971</v>
          </cell>
        </row>
        <row r="4421">
          <cell r="C4421">
            <v>45972</v>
          </cell>
        </row>
        <row r="4422">
          <cell r="C4422">
            <v>45973</v>
          </cell>
        </row>
        <row r="4423">
          <cell r="C4423">
            <v>45974</v>
          </cell>
        </row>
        <row r="4424">
          <cell r="C4424">
            <v>45975</v>
          </cell>
        </row>
        <row r="4425">
          <cell r="C4425">
            <v>45978</v>
          </cell>
        </row>
        <row r="4426">
          <cell r="C4426">
            <v>45979</v>
          </cell>
        </row>
        <row r="4427">
          <cell r="C4427">
            <v>45980</v>
          </cell>
        </row>
        <row r="4428">
          <cell r="C4428">
            <v>45981</v>
          </cell>
        </row>
        <row r="4429">
          <cell r="C4429">
            <v>45982</v>
          </cell>
        </row>
        <row r="4430">
          <cell r="C4430">
            <v>45985</v>
          </cell>
        </row>
        <row r="4431">
          <cell r="C4431">
            <v>45986</v>
          </cell>
        </row>
        <row r="4432">
          <cell r="C4432">
            <v>45987</v>
          </cell>
        </row>
        <row r="4433">
          <cell r="C4433">
            <v>45988</v>
          </cell>
        </row>
        <row r="4434">
          <cell r="C4434">
            <v>45989</v>
          </cell>
        </row>
        <row r="4435">
          <cell r="C4435">
            <v>45992</v>
          </cell>
        </row>
        <row r="4436">
          <cell r="C4436">
            <v>45993</v>
          </cell>
        </row>
        <row r="4437">
          <cell r="C4437">
            <v>45994</v>
          </cell>
        </row>
        <row r="4438">
          <cell r="C4438">
            <v>45995</v>
          </cell>
        </row>
        <row r="4439">
          <cell r="C4439">
            <v>45996</v>
          </cell>
        </row>
        <row r="4440">
          <cell r="C4440">
            <v>45999</v>
          </cell>
        </row>
        <row r="4441">
          <cell r="C4441">
            <v>46000</v>
          </cell>
        </row>
        <row r="4442">
          <cell r="C4442">
            <v>46001</v>
          </cell>
        </row>
        <row r="4443">
          <cell r="C4443">
            <v>46003</v>
          </cell>
        </row>
        <row r="4444">
          <cell r="C4444">
            <v>46006</v>
          </cell>
        </row>
        <row r="4445">
          <cell r="C4445">
            <v>46007</v>
          </cell>
        </row>
        <row r="4446">
          <cell r="C4446">
            <v>46008</v>
          </cell>
        </row>
        <row r="4447">
          <cell r="C4447">
            <v>46009</v>
          </cell>
        </row>
        <row r="4448">
          <cell r="C4448">
            <v>46010</v>
          </cell>
        </row>
        <row r="4449">
          <cell r="C4449">
            <v>46013</v>
          </cell>
        </row>
        <row r="4450">
          <cell r="C4450">
            <v>46014</v>
          </cell>
        </row>
        <row r="4451">
          <cell r="C4451">
            <v>46015</v>
          </cell>
        </row>
        <row r="4452">
          <cell r="C4452">
            <v>46017</v>
          </cell>
        </row>
        <row r="4453">
          <cell r="C4453">
            <v>46020</v>
          </cell>
        </row>
        <row r="4454">
          <cell r="C4454">
            <v>46021</v>
          </cell>
        </row>
        <row r="4455">
          <cell r="C4455">
            <v>46022</v>
          </cell>
        </row>
        <row r="4456">
          <cell r="C4456">
            <v>46024</v>
          </cell>
        </row>
        <row r="4457">
          <cell r="C4457">
            <v>46027</v>
          </cell>
        </row>
        <row r="4458">
          <cell r="C4458">
            <v>46028</v>
          </cell>
        </row>
        <row r="4459">
          <cell r="C4459">
            <v>46029</v>
          </cell>
        </row>
        <row r="4460">
          <cell r="C4460">
            <v>46030</v>
          </cell>
        </row>
        <row r="4461">
          <cell r="C4461">
            <v>46031</v>
          </cell>
        </row>
        <row r="4462">
          <cell r="C4462">
            <v>46034</v>
          </cell>
        </row>
        <row r="4463">
          <cell r="C4463">
            <v>46035</v>
          </cell>
        </row>
        <row r="4464">
          <cell r="C4464">
            <v>46036</v>
          </cell>
        </row>
        <row r="4465">
          <cell r="C4465">
            <v>46037</v>
          </cell>
        </row>
        <row r="4466">
          <cell r="C4466">
            <v>46038</v>
          </cell>
        </row>
        <row r="4467">
          <cell r="C4467">
            <v>46042</v>
          </cell>
        </row>
        <row r="4468">
          <cell r="C4468">
            <v>46043</v>
          </cell>
        </row>
        <row r="4469">
          <cell r="C4469">
            <v>46044</v>
          </cell>
        </row>
        <row r="4470">
          <cell r="C4470">
            <v>46045</v>
          </cell>
        </row>
        <row r="4471">
          <cell r="C4471">
            <v>46048</v>
          </cell>
        </row>
        <row r="4472">
          <cell r="C4472">
            <v>46049</v>
          </cell>
        </row>
        <row r="4473">
          <cell r="C4473">
            <v>46050</v>
          </cell>
        </row>
        <row r="4474">
          <cell r="C4474">
            <v>46051</v>
          </cell>
        </row>
        <row r="4475">
          <cell r="C4475">
            <v>46052</v>
          </cell>
        </row>
        <row r="4476">
          <cell r="C4476">
            <v>46055</v>
          </cell>
        </row>
        <row r="4477">
          <cell r="C4477">
            <v>46056</v>
          </cell>
        </row>
        <row r="4478">
          <cell r="C4478">
            <v>46057</v>
          </cell>
        </row>
        <row r="4479">
          <cell r="C4479">
            <v>46058</v>
          </cell>
        </row>
        <row r="4480">
          <cell r="C4480">
            <v>46059</v>
          </cell>
        </row>
        <row r="4481">
          <cell r="C4481">
            <v>46062</v>
          </cell>
        </row>
        <row r="4482">
          <cell r="C4482">
            <v>46063</v>
          </cell>
        </row>
        <row r="4483">
          <cell r="C4483">
            <v>46064</v>
          </cell>
        </row>
        <row r="4484">
          <cell r="C4484">
            <v>46065</v>
          </cell>
        </row>
        <row r="4485">
          <cell r="C4485">
            <v>46066</v>
          </cell>
        </row>
        <row r="4486">
          <cell r="C4486">
            <v>46070</v>
          </cell>
        </row>
        <row r="4487">
          <cell r="C4487">
            <v>46071</v>
          </cell>
        </row>
        <row r="4488">
          <cell r="C4488">
            <v>46072</v>
          </cell>
        </row>
        <row r="4489">
          <cell r="C4489">
            <v>46073</v>
          </cell>
        </row>
        <row r="4490">
          <cell r="C4490">
            <v>46076</v>
          </cell>
        </row>
        <row r="4491">
          <cell r="C4491">
            <v>46077</v>
          </cell>
        </row>
        <row r="4492">
          <cell r="C4492">
            <v>46078</v>
          </cell>
        </row>
        <row r="4493">
          <cell r="C4493">
            <v>46079</v>
          </cell>
        </row>
        <row r="4494">
          <cell r="C4494">
            <v>46080</v>
          </cell>
        </row>
        <row r="4495">
          <cell r="C4495">
            <v>46083</v>
          </cell>
        </row>
        <row r="4496">
          <cell r="C4496">
            <v>46084</v>
          </cell>
        </row>
        <row r="4497">
          <cell r="C4497">
            <v>46085</v>
          </cell>
        </row>
        <row r="4498">
          <cell r="C4498">
            <v>46086</v>
          </cell>
        </row>
        <row r="4499">
          <cell r="C4499">
            <v>46087</v>
          </cell>
        </row>
        <row r="4500">
          <cell r="C4500">
            <v>46090</v>
          </cell>
        </row>
        <row r="4501">
          <cell r="C4501">
            <v>46091</v>
          </cell>
        </row>
        <row r="4502">
          <cell r="C4502">
            <v>46092</v>
          </cell>
        </row>
        <row r="4503">
          <cell r="C4503">
            <v>46093</v>
          </cell>
        </row>
        <row r="4504">
          <cell r="C4504">
            <v>46094</v>
          </cell>
        </row>
        <row r="4505">
          <cell r="C4505">
            <v>46097</v>
          </cell>
        </row>
        <row r="4506">
          <cell r="C4506">
            <v>46098</v>
          </cell>
        </row>
        <row r="4507">
          <cell r="C4507">
            <v>46099</v>
          </cell>
        </row>
        <row r="4508">
          <cell r="C4508">
            <v>46100</v>
          </cell>
        </row>
        <row r="4509">
          <cell r="C4509">
            <v>46101</v>
          </cell>
        </row>
        <row r="4510">
          <cell r="C4510">
            <v>46104</v>
          </cell>
        </row>
        <row r="4511">
          <cell r="C4511">
            <v>46105</v>
          </cell>
        </row>
        <row r="4512">
          <cell r="C4512">
            <v>46106</v>
          </cell>
        </row>
        <row r="4513">
          <cell r="C4513">
            <v>46107</v>
          </cell>
        </row>
        <row r="4514">
          <cell r="C4514">
            <v>46108</v>
          </cell>
        </row>
        <row r="4515">
          <cell r="C4515">
            <v>46111</v>
          </cell>
        </row>
        <row r="4516">
          <cell r="C4516">
            <v>46112</v>
          </cell>
        </row>
        <row r="4517">
          <cell r="C4517">
            <v>46113</v>
          </cell>
        </row>
        <row r="4518">
          <cell r="C4518">
            <v>46114</v>
          </cell>
        </row>
        <row r="4519">
          <cell r="C4519">
            <v>46118</v>
          </cell>
        </row>
        <row r="4520">
          <cell r="C4520">
            <v>46119</v>
          </cell>
        </row>
        <row r="4521">
          <cell r="C4521">
            <v>46120</v>
          </cell>
        </row>
        <row r="4522">
          <cell r="C4522">
            <v>46121</v>
          </cell>
        </row>
        <row r="4523">
          <cell r="C4523">
            <v>46122</v>
          </cell>
        </row>
        <row r="4524">
          <cell r="C4524">
            <v>46125</v>
          </cell>
        </row>
        <row r="4525">
          <cell r="C4525">
            <v>46126</v>
          </cell>
        </row>
        <row r="4526">
          <cell r="C4526">
            <v>46127</v>
          </cell>
        </row>
        <row r="4527">
          <cell r="C4527">
            <v>46128</v>
          </cell>
        </row>
        <row r="4528">
          <cell r="C4528">
            <v>46129</v>
          </cell>
        </row>
        <row r="4529">
          <cell r="C4529">
            <v>46132</v>
          </cell>
        </row>
        <row r="4530">
          <cell r="C4530">
            <v>46133</v>
          </cell>
        </row>
        <row r="4531">
          <cell r="C4531">
            <v>46134</v>
          </cell>
        </row>
        <row r="4532">
          <cell r="C4532">
            <v>46135</v>
          </cell>
        </row>
        <row r="4533">
          <cell r="C4533">
            <v>46136</v>
          </cell>
        </row>
        <row r="4534">
          <cell r="C4534">
            <v>46139</v>
          </cell>
        </row>
        <row r="4535">
          <cell r="C4535">
            <v>46140</v>
          </cell>
        </row>
        <row r="4536">
          <cell r="C4536">
            <v>46141</v>
          </cell>
        </row>
        <row r="4537">
          <cell r="C4537">
            <v>46142</v>
          </cell>
        </row>
        <row r="4538">
          <cell r="C4538">
            <v>46143</v>
          </cell>
        </row>
        <row r="4539">
          <cell r="C4539">
            <v>46146</v>
          </cell>
        </row>
        <row r="4540">
          <cell r="C4540">
            <v>46147</v>
          </cell>
        </row>
        <row r="4541">
          <cell r="C4541">
            <v>46148</v>
          </cell>
        </row>
        <row r="4542">
          <cell r="C4542">
            <v>46149</v>
          </cell>
        </row>
        <row r="4543">
          <cell r="C4543">
            <v>46150</v>
          </cell>
        </row>
        <row r="4544">
          <cell r="C4544">
            <v>46153</v>
          </cell>
        </row>
        <row r="4545">
          <cell r="C4545">
            <v>46154</v>
          </cell>
        </row>
        <row r="4546">
          <cell r="C4546">
            <v>46155</v>
          </cell>
        </row>
        <row r="4547">
          <cell r="C4547">
            <v>46156</v>
          </cell>
        </row>
        <row r="4548">
          <cell r="C4548">
            <v>46157</v>
          </cell>
        </row>
        <row r="4549">
          <cell r="C4549">
            <v>46160</v>
          </cell>
        </row>
        <row r="4550">
          <cell r="C4550">
            <v>46161</v>
          </cell>
        </row>
        <row r="4551">
          <cell r="C4551">
            <v>46162</v>
          </cell>
        </row>
        <row r="4552">
          <cell r="C4552">
            <v>46163</v>
          </cell>
        </row>
        <row r="4553">
          <cell r="C4553">
            <v>46164</v>
          </cell>
        </row>
        <row r="4554">
          <cell r="C4554">
            <v>46168</v>
          </cell>
        </row>
        <row r="4555">
          <cell r="C4555">
            <v>46169</v>
          </cell>
        </row>
        <row r="4556">
          <cell r="C4556">
            <v>46170</v>
          </cell>
        </row>
        <row r="4557">
          <cell r="C4557">
            <v>46171</v>
          </cell>
        </row>
        <row r="4558">
          <cell r="C4558">
            <v>46174</v>
          </cell>
        </row>
        <row r="4559">
          <cell r="C4559">
            <v>46175</v>
          </cell>
        </row>
        <row r="4560">
          <cell r="C4560">
            <v>46176</v>
          </cell>
        </row>
        <row r="4561">
          <cell r="C4561">
            <v>46177</v>
          </cell>
        </row>
        <row r="4562">
          <cell r="C4562">
            <v>46178</v>
          </cell>
        </row>
        <row r="4563">
          <cell r="C4563">
            <v>46181</v>
          </cell>
        </row>
        <row r="4564">
          <cell r="C4564">
            <v>46182</v>
          </cell>
        </row>
        <row r="4565">
          <cell r="C4565">
            <v>46183</v>
          </cell>
        </row>
        <row r="4566">
          <cell r="C4566">
            <v>46184</v>
          </cell>
        </row>
        <row r="4567">
          <cell r="C4567">
            <v>46185</v>
          </cell>
        </row>
        <row r="4568">
          <cell r="C4568">
            <v>46189</v>
          </cell>
        </row>
        <row r="4569">
          <cell r="C4569">
            <v>46190</v>
          </cell>
        </row>
        <row r="4570">
          <cell r="C4570">
            <v>46191</v>
          </cell>
        </row>
        <row r="4571">
          <cell r="C4571">
            <v>46195</v>
          </cell>
        </row>
        <row r="4572">
          <cell r="C4572">
            <v>46196</v>
          </cell>
        </row>
        <row r="4573">
          <cell r="C4573">
            <v>46197</v>
          </cell>
        </row>
        <row r="4574">
          <cell r="C4574">
            <v>46198</v>
          </cell>
        </row>
        <row r="4575">
          <cell r="C4575">
            <v>46199</v>
          </cell>
        </row>
        <row r="4576">
          <cell r="C4576">
            <v>46202</v>
          </cell>
        </row>
        <row r="4577">
          <cell r="C4577">
            <v>46203</v>
          </cell>
        </row>
        <row r="4578">
          <cell r="C4578">
            <v>46204</v>
          </cell>
        </row>
        <row r="4579">
          <cell r="C4579">
            <v>46205</v>
          </cell>
        </row>
        <row r="4580">
          <cell r="C4580">
            <v>46209</v>
          </cell>
        </row>
        <row r="4581">
          <cell r="C4581">
            <v>46210</v>
          </cell>
        </row>
        <row r="4582">
          <cell r="C4582">
            <v>46211</v>
          </cell>
        </row>
        <row r="4583">
          <cell r="C4583">
            <v>46212</v>
          </cell>
        </row>
        <row r="4584">
          <cell r="C4584">
            <v>46213</v>
          </cell>
        </row>
        <row r="4585">
          <cell r="C4585">
            <v>46216</v>
          </cell>
        </row>
        <row r="4586">
          <cell r="C4586">
            <v>46217</v>
          </cell>
        </row>
        <row r="4587">
          <cell r="C4587">
            <v>46218</v>
          </cell>
        </row>
        <row r="4588">
          <cell r="C4588">
            <v>46219</v>
          </cell>
        </row>
        <row r="4589">
          <cell r="C4589">
            <v>46220</v>
          </cell>
        </row>
        <row r="4590">
          <cell r="C4590">
            <v>46223</v>
          </cell>
        </row>
        <row r="4591">
          <cell r="C4591">
            <v>46224</v>
          </cell>
        </row>
        <row r="4592">
          <cell r="C4592">
            <v>46225</v>
          </cell>
        </row>
        <row r="4593">
          <cell r="C4593">
            <v>46226</v>
          </cell>
        </row>
        <row r="4594">
          <cell r="C4594">
            <v>46227</v>
          </cell>
        </row>
        <row r="4595">
          <cell r="C4595">
            <v>46230</v>
          </cell>
        </row>
        <row r="4596">
          <cell r="C4596">
            <v>46231</v>
          </cell>
        </row>
        <row r="4597">
          <cell r="C4597">
            <v>46232</v>
          </cell>
        </row>
        <row r="4598">
          <cell r="C4598">
            <v>46233</v>
          </cell>
        </row>
        <row r="4599">
          <cell r="C4599">
            <v>46234</v>
          </cell>
        </row>
        <row r="4600">
          <cell r="C4600">
            <v>46237</v>
          </cell>
        </row>
        <row r="4601">
          <cell r="C4601">
            <v>46238</v>
          </cell>
        </row>
        <row r="4602">
          <cell r="C4602">
            <v>46239</v>
          </cell>
        </row>
        <row r="4603">
          <cell r="C4603">
            <v>46240</v>
          </cell>
        </row>
        <row r="4604">
          <cell r="C4604">
            <v>46241</v>
          </cell>
        </row>
        <row r="4605">
          <cell r="C4605">
            <v>46244</v>
          </cell>
        </row>
        <row r="4606">
          <cell r="C4606">
            <v>46245</v>
          </cell>
        </row>
        <row r="4607">
          <cell r="C4607">
            <v>46246</v>
          </cell>
        </row>
        <row r="4608">
          <cell r="C4608">
            <v>46247</v>
          </cell>
        </row>
        <row r="4609">
          <cell r="C4609">
            <v>46248</v>
          </cell>
        </row>
        <row r="4610">
          <cell r="C4610">
            <v>46251</v>
          </cell>
        </row>
        <row r="4611">
          <cell r="C4611">
            <v>46252</v>
          </cell>
        </row>
        <row r="4612">
          <cell r="C4612">
            <v>46253</v>
          </cell>
        </row>
        <row r="4613">
          <cell r="C4613">
            <v>46254</v>
          </cell>
        </row>
        <row r="4614">
          <cell r="C4614">
            <v>46255</v>
          </cell>
        </row>
        <row r="4615">
          <cell r="C4615">
            <v>46258</v>
          </cell>
        </row>
        <row r="4616">
          <cell r="C4616">
            <v>46259</v>
          </cell>
        </row>
        <row r="4617">
          <cell r="C4617">
            <v>46260</v>
          </cell>
        </row>
        <row r="4618">
          <cell r="C4618">
            <v>46261</v>
          </cell>
        </row>
        <row r="4619">
          <cell r="C4619">
            <v>46262</v>
          </cell>
        </row>
        <row r="4620">
          <cell r="C4620">
            <v>46265</v>
          </cell>
        </row>
        <row r="4621">
          <cell r="C4621">
            <v>46266</v>
          </cell>
        </row>
        <row r="4622">
          <cell r="C4622">
            <v>46267</v>
          </cell>
        </row>
        <row r="4623">
          <cell r="C4623">
            <v>46268</v>
          </cell>
        </row>
        <row r="4624">
          <cell r="C4624">
            <v>46269</v>
          </cell>
        </row>
        <row r="4625">
          <cell r="C4625">
            <v>46273</v>
          </cell>
        </row>
        <row r="4626">
          <cell r="C4626">
            <v>46274</v>
          </cell>
        </row>
        <row r="4627">
          <cell r="C4627">
            <v>46275</v>
          </cell>
        </row>
        <row r="4628">
          <cell r="C4628">
            <v>46276</v>
          </cell>
        </row>
        <row r="4629">
          <cell r="C4629">
            <v>46279</v>
          </cell>
        </row>
        <row r="4630">
          <cell r="C4630">
            <v>46280</v>
          </cell>
        </row>
        <row r="4631">
          <cell r="C4631">
            <v>46281</v>
          </cell>
        </row>
        <row r="4632">
          <cell r="C4632">
            <v>46282</v>
          </cell>
        </row>
        <row r="4633">
          <cell r="C4633">
            <v>46283</v>
          </cell>
        </row>
        <row r="4634">
          <cell r="C4634">
            <v>46286</v>
          </cell>
        </row>
        <row r="4635">
          <cell r="C4635">
            <v>46287</v>
          </cell>
        </row>
        <row r="4636">
          <cell r="C4636">
            <v>46288</v>
          </cell>
        </row>
        <row r="4637">
          <cell r="C4637">
            <v>46289</v>
          </cell>
        </row>
        <row r="4638">
          <cell r="C4638">
            <v>46290</v>
          </cell>
        </row>
        <row r="4639">
          <cell r="C4639">
            <v>46293</v>
          </cell>
        </row>
        <row r="4640">
          <cell r="C4640">
            <v>46294</v>
          </cell>
        </row>
        <row r="4641">
          <cell r="C4641">
            <v>46295</v>
          </cell>
        </row>
        <row r="4642">
          <cell r="C4642">
            <v>46296</v>
          </cell>
        </row>
        <row r="4643">
          <cell r="C4643">
            <v>46297</v>
          </cell>
        </row>
        <row r="4644">
          <cell r="C4644">
            <v>46300</v>
          </cell>
        </row>
        <row r="4645">
          <cell r="C4645">
            <v>46301</v>
          </cell>
        </row>
        <row r="4646">
          <cell r="C4646">
            <v>46302</v>
          </cell>
        </row>
        <row r="4647">
          <cell r="C4647">
            <v>46303</v>
          </cell>
        </row>
        <row r="4648">
          <cell r="C4648">
            <v>46304</v>
          </cell>
        </row>
        <row r="4649">
          <cell r="C4649">
            <v>46307</v>
          </cell>
        </row>
        <row r="4650">
          <cell r="C4650">
            <v>46308</v>
          </cell>
        </row>
        <row r="4651">
          <cell r="C4651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3BF monatlich"/>
      <sheetName val="BF70 monatlich"/>
      <sheetName val="123BF Jahresergebnis"/>
      <sheetName val="BF70 Jahresergebnis"/>
      <sheetName val="BF70 Dia"/>
      <sheetName val="2020"/>
      <sheetName val="2022"/>
      <sheetName val="123BF_2020"/>
      <sheetName val="BF70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uTesten"/>
      <sheetName val="Einstellungen"/>
      <sheetName val="Regeln"/>
      <sheetName val="Hilf"/>
      <sheetName val="GuV"/>
      <sheetName val="Berechnung"/>
      <sheetName val="Protokoll"/>
      <sheetName val="Backtests"/>
      <sheetName val="Diagramm1"/>
      <sheetName val="Zusammenfassu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3166-BC75-4B41-96A7-35288B94BEE6}">
  <dimension ref="B1:Y250"/>
  <sheetViews>
    <sheetView tabSelected="1" workbookViewId="0">
      <pane ySplit="15" topLeftCell="A235" activePane="bottomLeft" state="frozen"/>
      <selection pane="bottomLeft" activeCell="M250" sqref="M250"/>
    </sheetView>
  </sheetViews>
  <sheetFormatPr baseColWidth="10" defaultRowHeight="15" x14ac:dyDescent="0.25"/>
  <cols>
    <col min="1" max="1" width="5.42578125" customWidth="1"/>
    <col min="2" max="2" width="11.42578125" style="3" customWidth="1"/>
    <col min="3" max="3" width="13.28515625" style="2" bestFit="1" customWidth="1"/>
    <col min="4" max="5" width="11.42578125" style="2" customWidth="1"/>
    <col min="6" max="8" width="11.42578125" style="3" customWidth="1"/>
    <col min="9" max="9" width="11.42578125" style="4" customWidth="1"/>
    <col min="10" max="10" width="5.28515625" style="5" customWidth="1"/>
    <col min="15" max="16" width="11.42578125" style="7" customWidth="1"/>
  </cols>
  <sheetData>
    <row r="1" spans="2:16" ht="23.25" x14ac:dyDescent="0.35">
      <c r="B1" s="1" t="s">
        <v>0</v>
      </c>
      <c r="L1" s="6">
        <f ca="1">I2/SUM(K3:K12)</f>
        <v>278.88586721992903</v>
      </c>
    </row>
    <row r="2" spans="2:16" x14ac:dyDescent="0.25">
      <c r="B2" s="8" t="s">
        <v>1</v>
      </c>
      <c r="I2" s="9">
        <f ca="1">SUM(I17:I65541)</f>
        <v>59402.689717844878</v>
      </c>
      <c r="K2" t="s">
        <v>2</v>
      </c>
      <c r="L2" s="10" t="s">
        <v>3</v>
      </c>
    </row>
    <row r="3" spans="2:16" x14ac:dyDescent="0.25">
      <c r="B3" s="11"/>
      <c r="H3" s="12" t="s">
        <v>4</v>
      </c>
      <c r="I3" s="4">
        <f ca="1">SUM(I17:I27)</f>
        <v>7518.3657364341079</v>
      </c>
      <c r="J3" s="13"/>
      <c r="K3">
        <f ca="1">COUNT(I17:I27)</f>
        <v>11</v>
      </c>
      <c r="L3" s="14">
        <f t="shared" ref="L3:L13" ca="1" si="0">I3/K3</f>
        <v>683.48779422128257</v>
      </c>
    </row>
    <row r="4" spans="2:16" x14ac:dyDescent="0.25">
      <c r="H4" s="12" t="s">
        <v>5</v>
      </c>
      <c r="I4" s="4">
        <f ca="1">SUM(I28:I45)</f>
        <v>12984.352484084535</v>
      </c>
      <c r="K4">
        <f ca="1">COUNT(I28:I45)</f>
        <v>18</v>
      </c>
      <c r="L4" s="14">
        <f t="shared" ca="1" si="0"/>
        <v>721.35291578247416</v>
      </c>
    </row>
    <row r="5" spans="2:16" x14ac:dyDescent="0.25">
      <c r="H5" s="12" t="s">
        <v>6</v>
      </c>
      <c r="I5" s="4">
        <f ca="1">SUM(I46:I69)</f>
        <v>493.85316399286876</v>
      </c>
      <c r="K5">
        <f ca="1">COUNT(I46:I69)</f>
        <v>24</v>
      </c>
      <c r="L5" s="14">
        <f t="shared" ca="1" si="0"/>
        <v>20.57721516636953</v>
      </c>
    </row>
    <row r="6" spans="2:16" x14ac:dyDescent="0.25">
      <c r="H6" s="12" t="s">
        <v>7</v>
      </c>
      <c r="I6" s="4">
        <f ca="1">SUM(I70:I90)</f>
        <v>12033.833333333334</v>
      </c>
      <c r="K6">
        <f ca="1">COUNT(I70:I90)</f>
        <v>21</v>
      </c>
      <c r="L6" s="14">
        <f t="shared" ca="1" si="0"/>
        <v>573.03968253968253</v>
      </c>
    </row>
    <row r="7" spans="2:16" x14ac:dyDescent="0.25">
      <c r="H7" s="12" t="s">
        <v>8</v>
      </c>
      <c r="I7" s="4">
        <f ca="1">SUM(I91:I116)</f>
        <v>2413.9100000000003</v>
      </c>
      <c r="K7">
        <f ca="1">COUNT(K91:K116)</f>
        <v>26</v>
      </c>
      <c r="L7" s="14">
        <f t="shared" ca="1" si="0"/>
        <v>92.842692307692317</v>
      </c>
    </row>
    <row r="8" spans="2:16" x14ac:dyDescent="0.25">
      <c r="H8" s="12" t="s">
        <v>9</v>
      </c>
      <c r="I8" s="4">
        <f ca="1">SUM(I117:I137)</f>
        <v>15143.666666666668</v>
      </c>
      <c r="K8">
        <f ca="1">COUNT(K117:K137)</f>
        <v>21</v>
      </c>
      <c r="L8" s="14">
        <f t="shared" ca="1" si="0"/>
        <v>721.12698412698421</v>
      </c>
    </row>
    <row r="9" spans="2:16" x14ac:dyDescent="0.25">
      <c r="B9"/>
      <c r="C9"/>
      <c r="D9"/>
      <c r="E9"/>
      <c r="F9"/>
      <c r="G9"/>
      <c r="H9" s="12" t="s">
        <v>10</v>
      </c>
      <c r="I9" s="4">
        <f ca="1">SUM(I138:I159)</f>
        <v>4128.0833333333339</v>
      </c>
      <c r="K9">
        <f ca="1">COUNT(K138:K159)</f>
        <v>22</v>
      </c>
      <c r="L9" s="14">
        <f t="shared" ca="1" si="0"/>
        <v>187.64015151515153</v>
      </c>
      <c r="O9"/>
      <c r="P9"/>
    </row>
    <row r="10" spans="2:16" x14ac:dyDescent="0.25">
      <c r="B10"/>
      <c r="C10"/>
      <c r="D10"/>
      <c r="E10"/>
      <c r="F10"/>
      <c r="G10"/>
      <c r="H10" s="12" t="s">
        <v>11</v>
      </c>
      <c r="I10" s="4">
        <f ca="1">SUM(I160:I183)</f>
        <v>1870.875</v>
      </c>
      <c r="K10">
        <f ca="1">COUNT(K160:K183)</f>
        <v>24</v>
      </c>
      <c r="L10" s="14">
        <f t="shared" ca="1" si="0"/>
        <v>77.953125</v>
      </c>
      <c r="O10"/>
      <c r="P10"/>
    </row>
    <row r="11" spans="2:16" x14ac:dyDescent="0.25">
      <c r="B11"/>
      <c r="C11"/>
      <c r="D11"/>
      <c r="E11"/>
      <c r="F11"/>
      <c r="G11"/>
      <c r="H11" s="12" t="s">
        <v>12</v>
      </c>
      <c r="I11" s="4">
        <f ca="1">SUM(I184:I207)</f>
        <v>335.375</v>
      </c>
      <c r="K11">
        <f ca="1">COUNT(K184:K207)</f>
        <v>24</v>
      </c>
      <c r="L11" s="14">
        <f t="shared" ca="1" si="0"/>
        <v>13.973958333333334</v>
      </c>
      <c r="O11"/>
      <c r="P11"/>
    </row>
    <row r="12" spans="2:16" x14ac:dyDescent="0.25">
      <c r="H12" s="12" t="s">
        <v>13</v>
      </c>
      <c r="I12" s="4">
        <f ca="1">SUM(I208:I229)</f>
        <v>420.875</v>
      </c>
      <c r="K12">
        <f ca="1">COUNT(K208:K229)</f>
        <v>22</v>
      </c>
      <c r="L12" s="14">
        <f t="shared" ca="1" si="0"/>
        <v>19.130681818181817</v>
      </c>
    </row>
    <row r="13" spans="2:16" x14ac:dyDescent="0.25">
      <c r="H13" s="12" t="s">
        <v>14</v>
      </c>
      <c r="I13" s="4">
        <f ca="1">SUM(I230:I1000)</f>
        <v>2059.5</v>
      </c>
      <c r="K13">
        <f ca="1">COUNT(K230:K1000)</f>
        <v>21</v>
      </c>
      <c r="L13" s="14">
        <f t="shared" ca="1" si="0"/>
        <v>98.071428571428569</v>
      </c>
    </row>
    <row r="14" spans="2:16" x14ac:dyDescent="0.25">
      <c r="H14" s="12"/>
      <c r="M14" s="3" t="s">
        <v>15</v>
      </c>
    </row>
    <row r="15" spans="2:16" x14ac:dyDescent="0.25">
      <c r="B15" s="3" t="s">
        <v>16</v>
      </c>
      <c r="C15" s="2" t="s">
        <v>17</v>
      </c>
      <c r="D15" s="2" t="s">
        <v>18</v>
      </c>
      <c r="E15" s="2" t="s">
        <v>19</v>
      </c>
      <c r="F15" s="3" t="s">
        <v>20</v>
      </c>
      <c r="G15" s="3" t="s">
        <v>21</v>
      </c>
      <c r="H15" s="3" t="s">
        <v>22</v>
      </c>
      <c r="I15" s="4" t="s">
        <v>23</v>
      </c>
      <c r="K15" s="3" t="s">
        <v>24</v>
      </c>
      <c r="L15" s="3" t="s">
        <v>25</v>
      </c>
      <c r="M15" s="3" t="s">
        <v>26</v>
      </c>
      <c r="N15" s="3" t="s">
        <v>27</v>
      </c>
      <c r="O15" s="3" t="s">
        <v>28</v>
      </c>
      <c r="P15" s="3" t="s">
        <v>29</v>
      </c>
    </row>
    <row r="17" spans="2:25" x14ac:dyDescent="0.25">
      <c r="B17" s="3" t="s">
        <v>30</v>
      </c>
      <c r="C17" s="2">
        <v>42510</v>
      </c>
      <c r="D17" s="2">
        <v>42453</v>
      </c>
      <c r="E17" s="2">
        <v>42473</v>
      </c>
      <c r="F17" s="3">
        <f t="shared" ref="F17:F80" ca="1" si="1">E17-D17</f>
        <v>20</v>
      </c>
      <c r="G17" s="3" t="s">
        <v>31</v>
      </c>
      <c r="H17" s="3">
        <v>5</v>
      </c>
      <c r="I17" s="4">
        <v>249.5</v>
      </c>
      <c r="K17" s="3">
        <v>1069</v>
      </c>
      <c r="L17" s="3">
        <v>1129</v>
      </c>
      <c r="M17" s="15">
        <f ca="1">MIN(OFFSET([1]Hilfe!$D$1,MATCH($D17,[1]Hilfe!$C$1:$C$65536,0)-1,0,MATCH($E17,[1]Hilfe!$C$1:$C$65536,0)-MATCH($D17,[1]Hilfe!$C$1:$C$65536,0)+1))</f>
        <v>1079.53728</v>
      </c>
      <c r="N17" s="15">
        <f ca="1">MAX(OFFSET([1]Hilfe!$D$1,MATCH($D17,[1]Hilfe!$C$1:$C$65536,0)-1,0,MATCH($E17,[1]Hilfe!$C$1:$C$65536,0)-MATCH($D17,[1]Hilfe!$C$1:$C$65536,0)+1))</f>
        <v>1129.92578</v>
      </c>
      <c r="O17" s="15">
        <f t="shared" ref="O17:O80" ca="1" si="2">N17-M17</f>
        <v>50.388500000000022</v>
      </c>
      <c r="P17" s="15">
        <f ca="1">MAX(0,N17-K17)</f>
        <v>60.925780000000032</v>
      </c>
      <c r="Q17" s="16"/>
      <c r="Y17" s="17"/>
    </row>
    <row r="18" spans="2:25" x14ac:dyDescent="0.25">
      <c r="B18" s="3" t="s">
        <v>30</v>
      </c>
      <c r="C18" s="2">
        <v>42538</v>
      </c>
      <c r="D18" s="2">
        <v>42465</v>
      </c>
      <c r="E18" s="2">
        <v>42507</v>
      </c>
      <c r="F18" s="3">
        <f t="shared" ca="1" si="1"/>
        <v>42</v>
      </c>
      <c r="G18" s="3" t="s">
        <v>32</v>
      </c>
      <c r="H18" s="3">
        <v>5</v>
      </c>
      <c r="I18" s="4">
        <v>900.5</v>
      </c>
      <c r="K18" s="3">
        <v>1102</v>
      </c>
      <c r="L18" s="3">
        <v>1097</v>
      </c>
      <c r="M18" s="15">
        <f ca="1">MIN(OFFSET([1]Hilfe!$D$1,MATCH($D18,[1]Hilfe!$C$1:$C$65536,0)-1,0,MATCH($E18,[1]Hilfe!$C$1:$C$65536,0)-MATCH($D18,[1]Hilfe!$C$1:$C$65536,0)+1))</f>
        <v>1092.7850800000001</v>
      </c>
      <c r="N18" s="15">
        <f ca="1">MAX(OFFSET([1]Hilfe!$D$1,MATCH($D18,[1]Hilfe!$C$1:$C$65536,0)-1,0,MATCH($E18,[1]Hilfe!$C$1:$C$65536,0)-MATCH($D18,[1]Hilfe!$C$1:$C$65536,0)+1))</f>
        <v>1154.14894</v>
      </c>
      <c r="O18" s="15">
        <f t="shared" ca="1" si="2"/>
        <v>61.363859999999931</v>
      </c>
      <c r="P18" s="15">
        <f t="shared" ref="P18:P81" ca="1" si="3">MAX(0,N18-K18)</f>
        <v>52.148940000000039</v>
      </c>
      <c r="Q18" s="16"/>
      <c r="Y18" s="17"/>
    </row>
    <row r="19" spans="2:25" x14ac:dyDescent="0.25">
      <c r="B19" s="3" t="s">
        <v>30</v>
      </c>
      <c r="C19" s="2">
        <v>42566</v>
      </c>
      <c r="D19" s="2">
        <v>42493</v>
      </c>
      <c r="E19" s="2">
        <v>42527</v>
      </c>
      <c r="F19" s="3">
        <f t="shared" ca="1" si="1"/>
        <v>34</v>
      </c>
      <c r="G19" s="3" t="s">
        <v>31</v>
      </c>
      <c r="H19" s="3">
        <v>5</v>
      </c>
      <c r="I19" s="4">
        <v>157.83333333333334</v>
      </c>
      <c r="K19" s="3">
        <v>1125</v>
      </c>
      <c r="L19" s="3">
        <v>1172</v>
      </c>
      <c r="M19" s="15" t="e">
        <f ca="1">MIN(OFFSET([1]Hilfe!$D$1,MATCH($D19,[1]Hilfe!$C$1:$C$65536,0)-1,0,MATCH($E19,[1]Hilfe!$C$1:$C$65536,0)-MATCH($D19,[1]Hilfe!$C$1:$C$65536,0)+1))</f>
        <v>#N/A</v>
      </c>
      <c r="N19" s="15" t="e">
        <f ca="1">MAX(OFFSET([1]Hilfe!$D$1,MATCH($D19,[1]Hilfe!$C$1:$C$65536,0)-1,0,MATCH($E19,[1]Hilfe!$C$1:$C$65536,0)-MATCH($D19,[1]Hilfe!$C$1:$C$65536,0)+1))</f>
        <v>#N/A</v>
      </c>
      <c r="O19" s="15" t="e">
        <f t="shared" ca="1" si="2"/>
        <v>#N/A</v>
      </c>
      <c r="P19" s="15" t="e">
        <f t="shared" ca="1" si="3"/>
        <v>#N/A</v>
      </c>
      <c r="Q19" s="16"/>
      <c r="Y19" s="17"/>
    </row>
    <row r="20" spans="2:25" x14ac:dyDescent="0.25">
      <c r="B20" s="3" t="s">
        <v>30</v>
      </c>
      <c r="C20" s="2">
        <v>42601</v>
      </c>
      <c r="D20" s="2">
        <v>42531</v>
      </c>
      <c r="E20" s="2">
        <v>42545</v>
      </c>
      <c r="F20" s="3">
        <f t="shared" ca="1" si="1"/>
        <v>14</v>
      </c>
      <c r="G20" s="3" t="s">
        <v>33</v>
      </c>
      <c r="H20" s="3">
        <v>5</v>
      </c>
      <c r="I20" s="4">
        <v>-171.25</v>
      </c>
      <c r="K20" s="3">
        <v>1165</v>
      </c>
      <c r="L20" s="3">
        <v>1127</v>
      </c>
      <c r="M20" s="15" t="e">
        <f ca="1">MIN(OFFSET([1]Hilfe!$D$1,MATCH($D20,[1]Hilfe!$C$1:$C$65536,0)-1,0,MATCH($E20,[1]Hilfe!$C$1:$C$65536,0)-MATCH($D20,[1]Hilfe!$C$1:$C$65536,0)+1))</f>
        <v>#N/A</v>
      </c>
      <c r="N20" s="15" t="e">
        <f ca="1">MAX(OFFSET([1]Hilfe!$D$1,MATCH($D20,[1]Hilfe!$C$1:$C$65536,0)-1,0,MATCH($E20,[1]Hilfe!$C$1:$C$65536,0)-MATCH($D20,[1]Hilfe!$C$1:$C$65536,0)+1))</f>
        <v>#N/A</v>
      </c>
      <c r="O20" s="15" t="e">
        <f t="shared" ca="1" si="2"/>
        <v>#N/A</v>
      </c>
      <c r="P20" s="15" t="e">
        <f t="shared" ca="1" si="3"/>
        <v>#N/A</v>
      </c>
      <c r="Y20" s="17"/>
    </row>
    <row r="21" spans="2:25" x14ac:dyDescent="0.25">
      <c r="B21" s="3" t="s">
        <v>30</v>
      </c>
      <c r="C21" s="2">
        <v>42629</v>
      </c>
      <c r="D21" s="2">
        <v>42559</v>
      </c>
      <c r="E21" s="2">
        <v>42585</v>
      </c>
      <c r="F21" s="3">
        <f t="shared" ca="1" si="1"/>
        <v>26</v>
      </c>
      <c r="G21" s="3" t="s">
        <v>31</v>
      </c>
      <c r="H21" s="3">
        <v>5</v>
      </c>
      <c r="I21" s="4">
        <v>26.75</v>
      </c>
      <c r="K21" s="3">
        <v>1177</v>
      </c>
      <c r="L21" s="3">
        <v>1212</v>
      </c>
      <c r="M21" s="15">
        <f ca="1">MIN(OFFSET([1]Hilfe!$D$1,MATCH($D21,[1]Hilfe!$C$1:$C$65536,0)-1,0,MATCH($E21,[1]Hilfe!$C$1:$C$65536,0)-MATCH($D21,[1]Hilfe!$C$1:$C$65536,0)+1))</f>
        <v>1177.36023</v>
      </c>
      <c r="N21" s="15">
        <f ca="1">MAX(OFFSET([1]Hilfe!$D$1,MATCH($D21,[1]Hilfe!$C$1:$C$65536,0)-1,0,MATCH($E21,[1]Hilfe!$C$1:$C$65536,0)-MATCH($D21,[1]Hilfe!$C$1:$C$65536,0)+1))</f>
        <v>1219.94175</v>
      </c>
      <c r="O21" s="15">
        <f t="shared" ca="1" si="2"/>
        <v>42.581519999999955</v>
      </c>
      <c r="P21" s="15">
        <f t="shared" ca="1" si="3"/>
        <v>42.941749999999956</v>
      </c>
      <c r="Y21" s="17"/>
    </row>
    <row r="22" spans="2:25" x14ac:dyDescent="0.25">
      <c r="B22" s="3" t="s">
        <v>30</v>
      </c>
      <c r="C22" s="2">
        <v>42664</v>
      </c>
      <c r="D22" s="2">
        <v>42593</v>
      </c>
      <c r="E22" s="2">
        <v>42664</v>
      </c>
      <c r="F22" s="3">
        <f t="shared" ca="1" si="1"/>
        <v>71</v>
      </c>
      <c r="G22" s="3" t="s">
        <v>34</v>
      </c>
      <c r="H22" s="3">
        <v>5</v>
      </c>
      <c r="I22" s="4">
        <v>3026.079069767442</v>
      </c>
      <c r="K22" s="3">
        <v>1230</v>
      </c>
      <c r="L22" s="3">
        <v>1213</v>
      </c>
      <c r="M22" s="15">
        <f ca="1">MIN(OFFSET([1]Hilfe!$D$1,MATCH($D22,[1]Hilfe!$C$1:$C$65536,0)-1,0,MATCH($E22,[1]Hilfe!$C$1:$C$65536,0)-MATCH($D22,[1]Hilfe!$C$1:$C$65536,0)+1))</f>
        <v>1210.1364100000001</v>
      </c>
      <c r="N22" s="15">
        <f ca="1">MAX(OFFSET([1]Hilfe!$D$1,MATCH($D22,[1]Hilfe!$C$1:$C$65536,0)-1,0,MATCH($E22,[1]Hilfe!$C$1:$C$65536,0)-MATCH($D22,[1]Hilfe!$C$1:$C$65536,0)+1))</f>
        <v>1263.4382900000001</v>
      </c>
      <c r="O22" s="15">
        <f t="shared" ca="1" si="2"/>
        <v>53.301879999999983</v>
      </c>
      <c r="P22" s="15">
        <f t="shared" ca="1" si="3"/>
        <v>33.438290000000052</v>
      </c>
      <c r="Y22" s="17"/>
    </row>
    <row r="23" spans="2:25" x14ac:dyDescent="0.25">
      <c r="B23" s="3" t="s">
        <v>30</v>
      </c>
      <c r="C23" s="2">
        <v>42674</v>
      </c>
      <c r="D23" s="2">
        <v>42604</v>
      </c>
      <c r="E23" s="2">
        <v>42674</v>
      </c>
      <c r="F23" s="3">
        <f t="shared" ca="1" si="1"/>
        <v>70</v>
      </c>
      <c r="G23" s="3" t="s">
        <v>34</v>
      </c>
      <c r="H23" s="3">
        <v>5</v>
      </c>
      <c r="I23" s="4">
        <v>3945.4433333333332</v>
      </c>
      <c r="K23" s="3">
        <v>1235</v>
      </c>
      <c r="L23" s="3">
        <v>1191</v>
      </c>
      <c r="M23" s="15">
        <f ca="1">MIN(OFFSET([1]Hilfe!$D$1,MATCH($D23,[1]Hilfe!$C$1:$C$65536,0)-1,0,MATCH($E23,[1]Hilfe!$C$1:$C$65536,0)-MATCH($D23,[1]Hilfe!$C$1:$C$65536,0)+1))</f>
        <v>1187.6133500000001</v>
      </c>
      <c r="N23" s="15">
        <f ca="1">MAX(OFFSET([1]Hilfe!$D$1,MATCH($D23,[1]Hilfe!$C$1:$C$65536,0)-1,0,MATCH($E23,[1]Hilfe!$C$1:$C$65536,0)-MATCH($D23,[1]Hilfe!$C$1:$C$65536,0)+1))</f>
        <v>1263.4382900000001</v>
      </c>
      <c r="O23" s="15">
        <f t="shared" ca="1" si="2"/>
        <v>75.82493999999997</v>
      </c>
      <c r="P23" s="15">
        <f t="shared" ca="1" si="3"/>
        <v>28.438290000000052</v>
      </c>
      <c r="Y23" s="17"/>
    </row>
    <row r="24" spans="2:25" x14ac:dyDescent="0.25">
      <c r="B24" s="3" t="s">
        <v>30</v>
      </c>
      <c r="C24" s="2">
        <v>42691</v>
      </c>
      <c r="D24" s="2">
        <v>42622</v>
      </c>
      <c r="E24" s="2">
        <v>42676</v>
      </c>
      <c r="F24" s="3">
        <f t="shared" ca="1" si="1"/>
        <v>54</v>
      </c>
      <c r="G24" s="3" t="s">
        <v>35</v>
      </c>
      <c r="H24" s="3">
        <v>5</v>
      </c>
      <c r="I24" s="4">
        <v>-136.32333333333332</v>
      </c>
      <c r="K24" s="3">
        <v>1224</v>
      </c>
      <c r="L24" s="3">
        <v>1162</v>
      </c>
      <c r="M24" s="15">
        <f ca="1">MIN(OFFSET([1]Hilfe!$D$1,MATCH($D24,[1]Hilfe!$C$1:$C$65536,0)-1,0,MATCH($E24,[1]Hilfe!$C$1:$C$65536,0)-MATCH($D24,[1]Hilfe!$C$1:$C$65536,0)+1))</f>
        <v>1162.5246199999999</v>
      </c>
      <c r="N24" s="15">
        <f ca="1">MAX(OFFSET([1]Hilfe!$D$1,MATCH($D24,[1]Hilfe!$C$1:$C$65536,0)-1,0,MATCH($E24,[1]Hilfe!$C$1:$C$65536,0)-MATCH($D24,[1]Hilfe!$C$1:$C$65536,0)+1))</f>
        <v>1263.4382900000001</v>
      </c>
      <c r="O24" s="15">
        <f t="shared" ca="1" si="2"/>
        <v>100.91367000000014</v>
      </c>
      <c r="P24" s="15">
        <f t="shared" ca="1" si="3"/>
        <v>39.438290000000052</v>
      </c>
      <c r="Y24" s="17"/>
    </row>
    <row r="25" spans="2:25" x14ac:dyDescent="0.25">
      <c r="B25" s="3" t="s">
        <v>30</v>
      </c>
      <c r="C25" s="2">
        <v>42734</v>
      </c>
      <c r="D25" s="2">
        <v>42664</v>
      </c>
      <c r="E25" s="2">
        <v>42690</v>
      </c>
      <c r="F25" s="3">
        <f t="shared" ca="1" si="1"/>
        <v>26</v>
      </c>
      <c r="G25" s="3" t="s">
        <v>35</v>
      </c>
      <c r="H25" s="3">
        <v>5</v>
      </c>
      <c r="I25" s="4">
        <v>-375.16666666666663</v>
      </c>
      <c r="K25" s="3">
        <v>1212</v>
      </c>
      <c r="L25" s="3">
        <v>1302</v>
      </c>
      <c r="M25" s="15">
        <f ca="1">MIN(OFFSET([1]Hilfe!$D$1,MATCH($D25,[1]Hilfe!$C$1:$C$65536,0)-1,0,MATCH($E25,[1]Hilfe!$C$1:$C$65536,0)-MATCH($D25,[1]Hilfe!$C$1:$C$65536,0)+1))</f>
        <v>1156.8852899999999</v>
      </c>
      <c r="N25" s="15">
        <f ca="1">MAX(OFFSET([1]Hilfe!$D$1,MATCH($D25,[1]Hilfe!$C$1:$C$65536,0)-1,0,MATCH($E25,[1]Hilfe!$C$1:$C$65536,0)-MATCH($D25,[1]Hilfe!$C$1:$C$65536,0)+1))</f>
        <v>1302.2000599999999</v>
      </c>
      <c r="O25" s="15">
        <f t="shared" ca="1" si="2"/>
        <v>145.31476999999995</v>
      </c>
      <c r="P25" s="15">
        <f t="shared" ca="1" si="3"/>
        <v>90.200059999999894</v>
      </c>
      <c r="Y25" s="17"/>
    </row>
    <row r="26" spans="2:25" x14ac:dyDescent="0.25">
      <c r="B26" s="3" t="s">
        <v>30</v>
      </c>
      <c r="C26" s="2">
        <v>42704</v>
      </c>
      <c r="D26" s="2">
        <v>42629</v>
      </c>
      <c r="E26" s="2">
        <v>42704</v>
      </c>
      <c r="F26" s="3">
        <f t="shared" ca="1" si="1"/>
        <v>75</v>
      </c>
      <c r="G26" s="3" t="s">
        <v>34</v>
      </c>
      <c r="H26" s="3">
        <v>5</v>
      </c>
      <c r="I26" s="4">
        <v>-50.666666666666664</v>
      </c>
      <c r="K26" s="3">
        <v>1223</v>
      </c>
      <c r="L26" s="3">
        <v>1322</v>
      </c>
      <c r="M26" s="15">
        <f ca="1">MIN(OFFSET([1]Hilfe!$D$1,MATCH($D26,[1]Hilfe!$C$1:$C$65536,0)-1,0,MATCH($E26,[1]Hilfe!$C$1:$C$65536,0)-MATCH($D26,[1]Hilfe!$C$1:$C$65536,0)+1))</f>
        <v>1156.8852899999999</v>
      </c>
      <c r="N26" s="15">
        <f ca="1">MAX(OFFSET([1]Hilfe!$D$1,MATCH($D26,[1]Hilfe!$C$1:$C$65536,0)-1,0,MATCH($E26,[1]Hilfe!$C$1:$C$65536,0)-MATCH($D26,[1]Hilfe!$C$1:$C$65536,0)+1))</f>
        <v>1347.2025000000001</v>
      </c>
      <c r="O26" s="15">
        <f t="shared" ca="1" si="2"/>
        <v>190.31721000000016</v>
      </c>
      <c r="P26" s="15">
        <f t="shared" ca="1" si="3"/>
        <v>124.2025000000001</v>
      </c>
      <c r="Y26" s="17"/>
    </row>
    <row r="27" spans="2:25" x14ac:dyDescent="0.25">
      <c r="B27" s="3" t="s">
        <v>30</v>
      </c>
      <c r="C27" s="2">
        <v>42720</v>
      </c>
      <c r="D27" s="2">
        <v>42656</v>
      </c>
      <c r="E27" s="2">
        <v>42720</v>
      </c>
      <c r="F27" s="3">
        <f t="shared" ca="1" si="1"/>
        <v>64</v>
      </c>
      <c r="G27" s="3" t="s">
        <v>34</v>
      </c>
      <c r="H27" s="3">
        <v>5</v>
      </c>
      <c r="I27" s="4">
        <v>-54.333333333333336</v>
      </c>
      <c r="K27" s="3">
        <v>1216</v>
      </c>
      <c r="L27" s="3">
        <v>1372</v>
      </c>
      <c r="M27" s="15">
        <f ca="1">MIN(OFFSET([1]Hilfe!$D$1,MATCH($D27,[1]Hilfe!$C$1:$C$65536,0)-1,0,MATCH($E27,[1]Hilfe!$C$1:$C$65536,0)-MATCH($D27,[1]Hilfe!$C$1:$C$65536,0)+1))</f>
        <v>1156.8852899999999</v>
      </c>
      <c r="N27" s="15">
        <f ca="1">MAX(OFFSET([1]Hilfe!$D$1,MATCH($D27,[1]Hilfe!$C$1:$C$65536,0)-1,0,MATCH($E27,[1]Hilfe!$C$1:$C$65536,0)-MATCH($D27,[1]Hilfe!$C$1:$C$65536,0)+1))</f>
        <v>1388.0734</v>
      </c>
      <c r="O27" s="15">
        <f t="shared" ca="1" si="2"/>
        <v>231.18811000000005</v>
      </c>
      <c r="P27" s="15">
        <f t="shared" ca="1" si="3"/>
        <v>172.07339999999999</v>
      </c>
      <c r="Y27" s="17"/>
    </row>
    <row r="28" spans="2:25" x14ac:dyDescent="0.25">
      <c r="B28" s="3" t="s">
        <v>30</v>
      </c>
      <c r="C28" s="2">
        <v>42766</v>
      </c>
      <c r="D28" s="2">
        <v>42697</v>
      </c>
      <c r="E28" s="2">
        <v>42759</v>
      </c>
      <c r="F28" s="3">
        <f t="shared" ca="1" si="1"/>
        <v>62</v>
      </c>
      <c r="G28" s="3" t="s">
        <v>36</v>
      </c>
      <c r="H28" s="3">
        <v>5</v>
      </c>
      <c r="I28" s="4">
        <v>495.33333333333331</v>
      </c>
      <c r="K28" s="3">
        <v>1340</v>
      </c>
      <c r="L28" s="3">
        <v>1369</v>
      </c>
      <c r="M28" s="15">
        <f ca="1">MIN(OFFSET([1]Hilfe!$D$1,MATCH($D28,[1]Hilfe!$C$1:$C$65536,0)-1,0,MATCH($E28,[1]Hilfe!$C$1:$C$65536,0)-MATCH($D28,[1]Hilfe!$C$1:$C$65536,0)+1))</f>
        <v>1313.80351</v>
      </c>
      <c r="N28" s="15">
        <f ca="1">MAX(OFFSET([1]Hilfe!$D$1,MATCH($D28,[1]Hilfe!$C$1:$C$65536,0)-1,0,MATCH($E28,[1]Hilfe!$C$1:$C$65536,0)-MATCH($D28,[1]Hilfe!$C$1:$C$65536,0)+1))</f>
        <v>1388.0734</v>
      </c>
      <c r="O28" s="15">
        <f t="shared" ca="1" si="2"/>
        <v>74.269890000000032</v>
      </c>
      <c r="P28" s="15">
        <f t="shared" ca="1" si="3"/>
        <v>48.073399999999992</v>
      </c>
      <c r="Y28" s="17"/>
    </row>
    <row r="29" spans="2:25" x14ac:dyDescent="0.25">
      <c r="B29" s="3" t="s">
        <v>30</v>
      </c>
      <c r="C29" s="2">
        <v>42783</v>
      </c>
      <c r="D29" s="2">
        <v>42713</v>
      </c>
      <c r="E29" s="2">
        <v>42780</v>
      </c>
      <c r="F29" s="3">
        <f t="shared" ca="1" si="1"/>
        <v>67</v>
      </c>
      <c r="G29" s="3" t="s">
        <v>36</v>
      </c>
      <c r="H29" s="3">
        <v>5</v>
      </c>
      <c r="I29" s="4">
        <v>1998.3333333333335</v>
      </c>
      <c r="K29" s="3">
        <v>1385</v>
      </c>
      <c r="L29" s="3">
        <v>1395</v>
      </c>
      <c r="M29" s="15">
        <f ca="1">MIN(OFFSET([1]Hilfe!$D$1,MATCH($D29,[1]Hilfe!$C$1:$C$65536,0)-1,0,MATCH($E29,[1]Hilfe!$C$1:$C$65536,0)-MATCH($D29,[1]Hilfe!$C$1:$C$65536,0)+1))</f>
        <v>1345.7440999999999</v>
      </c>
      <c r="N29" s="15">
        <f ca="1">MAX(OFFSET([1]Hilfe!$D$1,MATCH($D29,[1]Hilfe!$C$1:$C$65536,0)-1,0,MATCH($E29,[1]Hilfe!$C$1:$C$65536,0)-MATCH($D29,[1]Hilfe!$C$1:$C$65536,0)+1))</f>
        <v>1396.6507999999999</v>
      </c>
      <c r="O29" s="15">
        <f t="shared" ca="1" si="2"/>
        <v>50.906700000000001</v>
      </c>
      <c r="P29" s="15">
        <f t="shared" ca="1" si="3"/>
        <v>11.65079999999989</v>
      </c>
      <c r="Y29" s="17"/>
    </row>
    <row r="30" spans="2:25" x14ac:dyDescent="0.25">
      <c r="B30" s="3" t="s">
        <v>30</v>
      </c>
      <c r="C30" s="2">
        <v>42794</v>
      </c>
      <c r="D30" s="2">
        <v>42723</v>
      </c>
      <c r="E30" s="2">
        <v>42790</v>
      </c>
      <c r="F30" s="3">
        <f t="shared" ca="1" si="1"/>
        <v>67</v>
      </c>
      <c r="G30" s="3" t="s">
        <v>36</v>
      </c>
      <c r="H30" s="3">
        <v>5</v>
      </c>
      <c r="I30" s="4">
        <v>142.33333333333331</v>
      </c>
      <c r="K30" s="3">
        <v>1372</v>
      </c>
      <c r="L30" s="3">
        <v>1393</v>
      </c>
      <c r="M30" s="15">
        <f ca="1">MIN(OFFSET([1]Hilfe!$D$1,MATCH($D30,[1]Hilfe!$C$1:$C$65536,0)-1,0,MATCH($E30,[1]Hilfe!$C$1:$C$65536,0)-MATCH($D30,[1]Hilfe!$C$1:$C$65536,0)+1))</f>
        <v>1345.7440999999999</v>
      </c>
      <c r="N30" s="15">
        <f ca="1">MAX(OFFSET([1]Hilfe!$D$1,MATCH($D30,[1]Hilfe!$C$1:$C$65536,0)-1,0,MATCH($E30,[1]Hilfe!$C$1:$C$65536,0)-MATCH($D30,[1]Hilfe!$C$1:$C$65536,0)+1))</f>
        <v>1410.3439000000001</v>
      </c>
      <c r="O30" s="15">
        <f t="shared" ca="1" si="2"/>
        <v>64.599800000000187</v>
      </c>
      <c r="P30" s="15">
        <f t="shared" ca="1" si="3"/>
        <v>38.343900000000076</v>
      </c>
      <c r="Y30" s="17"/>
    </row>
    <row r="31" spans="2:25" x14ac:dyDescent="0.25">
      <c r="B31" s="3" t="s">
        <v>30</v>
      </c>
      <c r="C31" s="2">
        <v>42811</v>
      </c>
      <c r="D31" s="2">
        <v>42740</v>
      </c>
      <c r="E31" s="2">
        <v>42804</v>
      </c>
      <c r="F31" s="3">
        <f t="shared" ca="1" si="1"/>
        <v>64</v>
      </c>
      <c r="G31" s="3" t="s">
        <v>36</v>
      </c>
      <c r="H31" s="3">
        <v>5</v>
      </c>
      <c r="I31" s="4">
        <v>2808.666666666667</v>
      </c>
      <c r="K31" s="3">
        <v>1371</v>
      </c>
      <c r="L31" s="3">
        <v>1360</v>
      </c>
      <c r="M31" s="15">
        <f ca="1">MIN(OFFSET([1]Hilfe!$D$1,MATCH($D31,[1]Hilfe!$C$1:$C$65536,0)-1,0,MATCH($E31,[1]Hilfe!$C$1:$C$65536,0)-MATCH($D31,[1]Hilfe!$C$1:$C$65536,0)+1))</f>
        <v>1345.7440999999999</v>
      </c>
      <c r="N31" s="15">
        <f ca="1">MAX(OFFSET([1]Hilfe!$D$1,MATCH($D31,[1]Hilfe!$C$1:$C$65536,0)-1,0,MATCH($E31,[1]Hilfe!$C$1:$C$65536,0)-MATCH($D31,[1]Hilfe!$C$1:$C$65536,0)+1))</f>
        <v>1413.6355000000001</v>
      </c>
      <c r="O31" s="15">
        <f t="shared" ca="1" si="2"/>
        <v>67.891400000000203</v>
      </c>
      <c r="P31" s="15">
        <f t="shared" ca="1" si="3"/>
        <v>42.635500000000093</v>
      </c>
      <c r="Y31" s="17"/>
    </row>
    <row r="32" spans="2:25" x14ac:dyDescent="0.25">
      <c r="B32" s="3" t="s">
        <v>30</v>
      </c>
      <c r="C32" s="2">
        <v>42825</v>
      </c>
      <c r="D32" s="2">
        <v>42755</v>
      </c>
      <c r="E32" s="2">
        <v>42822</v>
      </c>
      <c r="F32" s="3">
        <f t="shared" ca="1" si="1"/>
        <v>67</v>
      </c>
      <c r="G32" s="3" t="s">
        <v>36</v>
      </c>
      <c r="H32" s="3">
        <v>5</v>
      </c>
      <c r="I32" s="4">
        <v>1912.5</v>
      </c>
      <c r="K32" s="3">
        <v>1353</v>
      </c>
      <c r="L32" s="3">
        <v>1352</v>
      </c>
      <c r="M32" s="15">
        <f ca="1">MIN(OFFSET([1]Hilfe!$D$1,MATCH($D32,[1]Hilfe!$C$1:$C$65536,0)-1,0,MATCH($E32,[1]Hilfe!$C$1:$C$65536,0)-MATCH($D32,[1]Hilfe!$C$1:$C$65536,0)+1))</f>
        <v>1345.5983000000001</v>
      </c>
      <c r="N32" s="15">
        <f ca="1">MAX(OFFSET([1]Hilfe!$D$1,MATCH($D32,[1]Hilfe!$C$1:$C$65536,0)-1,0,MATCH($E32,[1]Hilfe!$C$1:$C$65536,0)-MATCH($D32,[1]Hilfe!$C$1:$C$65536,0)+1))</f>
        <v>1413.6355000000001</v>
      </c>
      <c r="O32" s="15">
        <f t="shared" ca="1" si="2"/>
        <v>68.037199999999984</v>
      </c>
      <c r="P32" s="15">
        <f t="shared" ca="1" si="3"/>
        <v>60.635500000000093</v>
      </c>
      <c r="Y32" s="17"/>
    </row>
    <row r="33" spans="2:25" x14ac:dyDescent="0.25">
      <c r="B33" s="3" t="s">
        <v>30</v>
      </c>
      <c r="C33" s="2">
        <v>42874</v>
      </c>
      <c r="D33" s="2">
        <v>42802</v>
      </c>
      <c r="E33" s="2">
        <v>42865</v>
      </c>
      <c r="F33" s="3">
        <f t="shared" ca="1" si="1"/>
        <v>63</v>
      </c>
      <c r="G33" s="3" t="s">
        <v>35</v>
      </c>
      <c r="H33" s="3">
        <v>5</v>
      </c>
      <c r="I33" s="4">
        <v>354.16666666666663</v>
      </c>
      <c r="K33" s="3">
        <v>1373</v>
      </c>
      <c r="L33" s="3">
        <v>1394</v>
      </c>
      <c r="M33" s="15">
        <f ca="1">MIN(OFFSET([1]Hilfe!$D$1,MATCH($D33,[1]Hilfe!$C$1:$C$65536,0)-1,0,MATCH($E33,[1]Hilfe!$C$1:$C$65536,0)-MATCH($D33,[1]Hilfe!$C$1:$C$65536,0)+1))</f>
        <v>1345.2435</v>
      </c>
      <c r="N33" s="15">
        <f ca="1">MAX(OFFSET([1]Hilfe!$D$1,MATCH($D33,[1]Hilfe!$C$1:$C$65536,0)-1,0,MATCH($E33,[1]Hilfe!$C$1:$C$65536,0)-MATCH($D33,[1]Hilfe!$C$1:$C$65536,0)+1))</f>
        <v>1419.4309000000001</v>
      </c>
      <c r="O33" s="15">
        <f t="shared" ca="1" si="2"/>
        <v>74.187400000000025</v>
      </c>
      <c r="P33" s="15">
        <f t="shared" ca="1" si="3"/>
        <v>46.430900000000065</v>
      </c>
      <c r="Y33" s="17"/>
    </row>
    <row r="34" spans="2:25" x14ac:dyDescent="0.25">
      <c r="B34" s="3" t="s">
        <v>30</v>
      </c>
      <c r="C34" s="2">
        <v>42902</v>
      </c>
      <c r="D34" s="2">
        <v>42832</v>
      </c>
      <c r="E34" s="2">
        <v>42894</v>
      </c>
      <c r="F34" s="3">
        <f t="shared" ca="1" si="1"/>
        <v>62</v>
      </c>
      <c r="G34" s="3" t="s">
        <v>35</v>
      </c>
      <c r="H34" s="3">
        <v>5</v>
      </c>
      <c r="I34" s="4">
        <v>768.33333333333326</v>
      </c>
      <c r="K34" s="3">
        <v>1362</v>
      </c>
      <c r="L34" s="3">
        <v>1418</v>
      </c>
      <c r="M34" s="15">
        <f ca="1">MIN(OFFSET([1]Hilfe!$D$1,MATCH($D34,[1]Hilfe!$C$1:$C$65536,0)-1,0,MATCH($E34,[1]Hilfe!$C$1:$C$65536,0)-MATCH($D34,[1]Hilfe!$C$1:$C$65536,0)+1))</f>
        <v>1345.2435</v>
      </c>
      <c r="N34" s="15">
        <f ca="1">MAX(OFFSET([1]Hilfe!$D$1,MATCH($D34,[1]Hilfe!$C$1:$C$65536,0)-1,0,MATCH($E34,[1]Hilfe!$C$1:$C$65536,0)-MATCH($D34,[1]Hilfe!$C$1:$C$65536,0)+1))</f>
        <v>1419.4309000000001</v>
      </c>
      <c r="O34" s="15">
        <f t="shared" ca="1" si="2"/>
        <v>74.187400000000025</v>
      </c>
      <c r="P34" s="15">
        <f t="shared" ca="1" si="3"/>
        <v>57.430900000000065</v>
      </c>
      <c r="Y34" s="17"/>
    </row>
    <row r="35" spans="2:25" x14ac:dyDescent="0.25">
      <c r="B35" s="3" t="s">
        <v>30</v>
      </c>
      <c r="C35" s="2">
        <v>42916</v>
      </c>
      <c r="D35" s="2">
        <v>42853</v>
      </c>
      <c r="E35" s="2">
        <v>42916</v>
      </c>
      <c r="F35" s="3">
        <f t="shared" ca="1" si="1"/>
        <v>63</v>
      </c>
      <c r="G35" s="3" t="s">
        <v>34</v>
      </c>
      <c r="H35" s="3">
        <v>5</v>
      </c>
      <c r="I35" s="4">
        <v>586.80666666666502</v>
      </c>
      <c r="K35" s="3">
        <v>1402</v>
      </c>
      <c r="L35" s="3">
        <v>1415</v>
      </c>
      <c r="M35" s="15">
        <f ca="1">MIN(OFFSET([1]Hilfe!$D$1,MATCH($D35,[1]Hilfe!$C$1:$C$65536,0)-1,0,MATCH($E35,[1]Hilfe!$C$1:$C$65536,0)-MATCH($D35,[1]Hilfe!$C$1:$C$65536,0)+1))</f>
        <v>1355.8895</v>
      </c>
      <c r="N35" s="15">
        <f ca="1">MAX(OFFSET([1]Hilfe!$D$1,MATCH($D35,[1]Hilfe!$C$1:$C$65536,0)-1,0,MATCH($E35,[1]Hilfe!$C$1:$C$65536,0)-MATCH($D35,[1]Hilfe!$C$1:$C$65536,0)+1))</f>
        <v>1425.9849999999999</v>
      </c>
      <c r="O35" s="15">
        <f t="shared" ca="1" si="2"/>
        <v>70.095499999999902</v>
      </c>
      <c r="P35" s="15">
        <f t="shared" ca="1" si="3"/>
        <v>23.9849999999999</v>
      </c>
      <c r="Y35" s="17"/>
    </row>
    <row r="36" spans="2:25" x14ac:dyDescent="0.25">
      <c r="B36" s="3" t="s">
        <v>30</v>
      </c>
      <c r="C36" s="2">
        <v>42937</v>
      </c>
      <c r="D36" s="2">
        <v>42864</v>
      </c>
      <c r="E36" s="2">
        <v>42937</v>
      </c>
      <c r="F36" s="3">
        <f t="shared" ca="1" si="1"/>
        <v>73</v>
      </c>
      <c r="G36" s="3" t="s">
        <v>34</v>
      </c>
      <c r="H36" s="3">
        <v>5</v>
      </c>
      <c r="I36" s="4">
        <v>-25.714285714285715</v>
      </c>
      <c r="K36" s="3">
        <v>1394</v>
      </c>
      <c r="L36" s="3">
        <v>1436</v>
      </c>
      <c r="M36" s="15">
        <f ca="1">MIN(OFFSET([1]Hilfe!$D$1,MATCH($D36,[1]Hilfe!$C$1:$C$65536,0)-1,0,MATCH($E36,[1]Hilfe!$C$1:$C$65536,0)-MATCH($D36,[1]Hilfe!$C$1:$C$65536,0)+1))</f>
        <v>1355.8895</v>
      </c>
      <c r="N36" s="15">
        <f ca="1">MAX(OFFSET([1]Hilfe!$D$1,MATCH($D36,[1]Hilfe!$C$1:$C$65536,0)-1,0,MATCH($E36,[1]Hilfe!$C$1:$C$65536,0)-MATCH($D36,[1]Hilfe!$C$1:$C$65536,0)+1))</f>
        <v>1442.3543999999999</v>
      </c>
      <c r="O36" s="15">
        <f t="shared" ca="1" si="2"/>
        <v>86.464899999999943</v>
      </c>
      <c r="P36" s="15">
        <f t="shared" ca="1" si="3"/>
        <v>48.354399999999941</v>
      </c>
      <c r="Y36" s="17"/>
    </row>
    <row r="37" spans="2:25" x14ac:dyDescent="0.25">
      <c r="B37" s="3" t="s">
        <v>30</v>
      </c>
      <c r="C37" s="2">
        <v>42947</v>
      </c>
      <c r="D37" s="2">
        <v>42878</v>
      </c>
      <c r="E37" s="2">
        <v>42947</v>
      </c>
      <c r="F37" s="3">
        <f t="shared" ca="1" si="1"/>
        <v>69</v>
      </c>
      <c r="G37" s="3" t="s">
        <v>34</v>
      </c>
      <c r="H37" s="3">
        <v>5</v>
      </c>
      <c r="I37" s="4">
        <v>-269.83333333333337</v>
      </c>
      <c r="K37" s="3">
        <v>1380</v>
      </c>
      <c r="L37" s="3">
        <v>1426</v>
      </c>
      <c r="M37" s="15">
        <f ca="1">MIN(OFFSET([1]Hilfe!$D$1,MATCH($D37,[1]Hilfe!$C$1:$C$65536,0)-1,0,MATCH($E37,[1]Hilfe!$C$1:$C$65536,0)-MATCH($D37,[1]Hilfe!$C$1:$C$65536,0)+1))</f>
        <v>1370.2080000000001</v>
      </c>
      <c r="N37" s="15">
        <f ca="1">MAX(OFFSET([1]Hilfe!$D$1,MATCH($D37,[1]Hilfe!$C$1:$C$65536,0)-1,0,MATCH($E37,[1]Hilfe!$C$1:$C$65536,0)-MATCH($D37,[1]Hilfe!$C$1:$C$65536,0)+1))</f>
        <v>1450.3865000000001</v>
      </c>
      <c r="O37" s="15">
        <f t="shared" ca="1" si="2"/>
        <v>80.178499999999985</v>
      </c>
      <c r="P37" s="15">
        <f t="shared" ca="1" si="3"/>
        <v>70.386500000000069</v>
      </c>
      <c r="Y37" s="17"/>
    </row>
    <row r="38" spans="2:25" x14ac:dyDescent="0.25">
      <c r="B38" s="3" t="s">
        <v>30</v>
      </c>
      <c r="C38" s="2">
        <v>42965</v>
      </c>
      <c r="D38" s="2">
        <v>42894</v>
      </c>
      <c r="E38" s="2">
        <v>42965</v>
      </c>
      <c r="F38" s="3">
        <f t="shared" ca="1" si="1"/>
        <v>71</v>
      </c>
      <c r="G38" s="3" t="s">
        <v>34</v>
      </c>
      <c r="H38" s="3">
        <v>5</v>
      </c>
      <c r="I38" s="4">
        <v>2594.4882352941117</v>
      </c>
      <c r="K38" s="3">
        <v>1401</v>
      </c>
      <c r="L38" s="3">
        <v>1379</v>
      </c>
      <c r="M38" s="15">
        <f ca="1">MIN(OFFSET([1]Hilfe!$D$1,MATCH($D38,[1]Hilfe!$C$1:$C$65536,0)-1,0,MATCH($E38,[1]Hilfe!$C$1:$C$65536,0)-MATCH($D38,[1]Hilfe!$C$1:$C$65536,0)+1))</f>
        <v>1357.7926</v>
      </c>
      <c r="N38" s="15">
        <f ca="1">MAX(OFFSET([1]Hilfe!$D$1,MATCH($D38,[1]Hilfe!$C$1:$C$65536,0)-1,0,MATCH($E38,[1]Hilfe!$C$1:$C$65536,0)-MATCH($D38,[1]Hilfe!$C$1:$C$65536,0)+1))</f>
        <v>1450.3865000000001</v>
      </c>
      <c r="O38" s="15">
        <f t="shared" ca="1" si="2"/>
        <v>92.593900000000076</v>
      </c>
      <c r="P38" s="15">
        <f t="shared" ca="1" si="3"/>
        <v>49.386500000000069</v>
      </c>
      <c r="Y38" s="17"/>
    </row>
    <row r="39" spans="2:25" x14ac:dyDescent="0.25">
      <c r="B39" s="18" t="s">
        <v>30</v>
      </c>
      <c r="C39" s="2">
        <v>42978</v>
      </c>
      <c r="D39" s="2">
        <v>42906</v>
      </c>
      <c r="E39" s="2">
        <v>42978</v>
      </c>
      <c r="F39" s="3">
        <f t="shared" ca="1" si="1"/>
        <v>72</v>
      </c>
      <c r="G39" s="3" t="s">
        <v>34</v>
      </c>
      <c r="H39" s="3">
        <v>5</v>
      </c>
      <c r="I39" s="4">
        <v>1856.6176470588234</v>
      </c>
      <c r="K39" s="3">
        <v>1408</v>
      </c>
      <c r="L39" s="3">
        <v>1405</v>
      </c>
      <c r="M39" s="15">
        <f ca="1">MIN(OFFSET([1]Hilfe!$D$1,MATCH($D39,[1]Hilfe!$C$1:$C$65536,0)-1,0,MATCH($E39,[1]Hilfe!$C$1:$C$65536,0)-MATCH($D39,[1]Hilfe!$C$1:$C$65536,0)+1))</f>
        <v>1356.9046000000001</v>
      </c>
      <c r="N39" s="15">
        <f ca="1">MAX(OFFSET([1]Hilfe!$D$1,MATCH($D39,[1]Hilfe!$C$1:$C$65536,0)-1,0,MATCH($E39,[1]Hilfe!$C$1:$C$65536,0)-MATCH($D39,[1]Hilfe!$C$1:$C$65536,0)+1))</f>
        <v>1450.3865000000001</v>
      </c>
      <c r="O39" s="15">
        <f t="shared" ca="1" si="2"/>
        <v>93.481899999999996</v>
      </c>
      <c r="P39" s="15">
        <f t="shared" ca="1" si="3"/>
        <v>42.386500000000069</v>
      </c>
      <c r="Y39" s="17"/>
    </row>
    <row r="40" spans="2:25" x14ac:dyDescent="0.25">
      <c r="B40" s="18" t="s">
        <v>30</v>
      </c>
      <c r="C40" s="2">
        <v>42993</v>
      </c>
      <c r="D40" s="2">
        <v>42921</v>
      </c>
      <c r="E40" s="2">
        <v>42993</v>
      </c>
      <c r="F40" s="3">
        <f t="shared" ca="1" si="1"/>
        <v>72</v>
      </c>
      <c r="G40" s="3" t="s">
        <v>34</v>
      </c>
      <c r="H40" s="3">
        <v>5</v>
      </c>
      <c r="I40" s="4">
        <v>390.30303030303031</v>
      </c>
      <c r="K40" s="3">
        <v>1413</v>
      </c>
      <c r="L40" s="3">
        <v>1425</v>
      </c>
      <c r="M40" s="15">
        <f ca="1">MIN(OFFSET([1]Hilfe!$D$1,MATCH($D40,[1]Hilfe!$C$1:$C$65536,0)-1,0,MATCH($E40,[1]Hilfe!$C$1:$C$65536,0)-MATCH($D40,[1]Hilfe!$C$1:$C$65536,0)+1))</f>
        <v>1356.9046000000001</v>
      </c>
      <c r="N40" s="15">
        <f ca="1">MAX(OFFSET([1]Hilfe!$D$1,MATCH($D40,[1]Hilfe!$C$1:$C$65536,0)-1,0,MATCH($E40,[1]Hilfe!$C$1:$C$65536,0)-MATCH($D40,[1]Hilfe!$C$1:$C$65536,0)+1))</f>
        <v>1450.3865000000001</v>
      </c>
      <c r="O40" s="15">
        <f t="shared" ca="1" si="2"/>
        <v>93.481899999999996</v>
      </c>
      <c r="P40" s="15">
        <f t="shared" ca="1" si="3"/>
        <v>37.386500000000069</v>
      </c>
      <c r="Y40" s="17"/>
    </row>
    <row r="41" spans="2:25" x14ac:dyDescent="0.25">
      <c r="B41" s="18" t="s">
        <v>30</v>
      </c>
      <c r="C41" s="2">
        <v>43007</v>
      </c>
      <c r="D41" s="2">
        <v>42937</v>
      </c>
      <c r="E41" s="2">
        <v>43007</v>
      </c>
      <c r="F41" s="3">
        <f t="shared" ca="1" si="1"/>
        <v>70</v>
      </c>
      <c r="G41" s="3" t="s">
        <v>34</v>
      </c>
      <c r="H41" s="3">
        <v>5</v>
      </c>
      <c r="I41" s="4">
        <v>-314.66666666666663</v>
      </c>
      <c r="K41" s="3">
        <v>1439</v>
      </c>
      <c r="L41" s="3">
        <v>1492</v>
      </c>
      <c r="M41" s="15">
        <f ca="1">MIN(OFFSET([1]Hilfe!$D$1,MATCH($D41,[1]Hilfe!$C$1:$C$65536,0)-1,0,MATCH($E41,[1]Hilfe!$C$1:$C$65536,0)-MATCH($D41,[1]Hilfe!$C$1:$C$65536,0)+1))</f>
        <v>1356.9046000000001</v>
      </c>
      <c r="N41" s="15">
        <f ca="1">MAX(OFFSET([1]Hilfe!$D$1,MATCH($D41,[1]Hilfe!$C$1:$C$65536,0)-1,0,MATCH($E41,[1]Hilfe!$C$1:$C$65536,0)-MATCH($D41,[1]Hilfe!$C$1:$C$65536,0)+1))</f>
        <v>1490.8615</v>
      </c>
      <c r="O41" s="15">
        <f t="shared" ca="1" si="2"/>
        <v>133.95689999999991</v>
      </c>
      <c r="P41" s="15">
        <f t="shared" ca="1" si="3"/>
        <v>51.861499999999978</v>
      </c>
      <c r="Y41" s="17"/>
    </row>
    <row r="42" spans="2:25" x14ac:dyDescent="0.25">
      <c r="B42" s="18" t="s">
        <v>30</v>
      </c>
      <c r="C42" s="2">
        <v>43028</v>
      </c>
      <c r="D42" s="2">
        <v>42956</v>
      </c>
      <c r="E42" s="2">
        <v>43028</v>
      </c>
      <c r="F42" s="3">
        <f t="shared" ca="1" si="1"/>
        <v>72</v>
      </c>
      <c r="G42" s="3" t="s">
        <v>34</v>
      </c>
      <c r="H42" s="3">
        <v>5</v>
      </c>
      <c r="I42" s="4">
        <v>-201.83333333333334</v>
      </c>
      <c r="K42" s="3">
        <v>1399</v>
      </c>
      <c r="L42" s="3">
        <v>1509</v>
      </c>
      <c r="M42" s="15">
        <f ca="1">MIN(OFFSET([1]Hilfe!$D$1,MATCH($D42,[1]Hilfe!$C$1:$C$65536,0)-1,0,MATCH($E42,[1]Hilfe!$C$1:$C$65536,0)-MATCH($D42,[1]Hilfe!$C$1:$C$65536,0)+1))</f>
        <v>1356.9046000000001</v>
      </c>
      <c r="N42" s="15">
        <f ca="1">MAX(OFFSET([1]Hilfe!$D$1,MATCH($D42,[1]Hilfe!$C$1:$C$65536,0)-1,0,MATCH($E42,[1]Hilfe!$C$1:$C$65536,0)-MATCH($D42,[1]Hilfe!$C$1:$C$65536,0)+1))</f>
        <v>1512.088</v>
      </c>
      <c r="O42" s="15">
        <f t="shared" ca="1" si="2"/>
        <v>155.18339999999989</v>
      </c>
      <c r="P42" s="15">
        <f t="shared" ca="1" si="3"/>
        <v>113.08799999999997</v>
      </c>
      <c r="Y42" s="17"/>
    </row>
    <row r="43" spans="2:25" x14ac:dyDescent="0.25">
      <c r="B43" s="18" t="s">
        <v>30</v>
      </c>
      <c r="C43" s="2">
        <v>43056</v>
      </c>
      <c r="D43" s="2">
        <v>42985</v>
      </c>
      <c r="E43" s="2">
        <v>43056</v>
      </c>
      <c r="F43" s="3">
        <f t="shared" ca="1" si="1"/>
        <v>71</v>
      </c>
      <c r="G43" s="3" t="s">
        <v>34</v>
      </c>
      <c r="H43" s="3">
        <v>5</v>
      </c>
      <c r="I43" s="4">
        <v>-360.85714285714289</v>
      </c>
      <c r="K43" s="3">
        <v>1396</v>
      </c>
      <c r="L43" s="3">
        <v>1493</v>
      </c>
      <c r="M43" s="15">
        <f ca="1">MIN(OFFSET([1]Hilfe!$D$1,MATCH($D43,[1]Hilfe!$C$1:$C$65536,0)-1,0,MATCH($E43,[1]Hilfe!$C$1:$C$65536,0)-MATCH($D43,[1]Hilfe!$C$1:$C$65536,0)+1))</f>
        <v>1398.674</v>
      </c>
      <c r="N43" s="15">
        <f ca="1">MAX(OFFSET([1]Hilfe!$D$1,MATCH($D43,[1]Hilfe!$C$1:$C$65536,0)-1,0,MATCH($E43,[1]Hilfe!$C$1:$C$65536,0)-MATCH($D43,[1]Hilfe!$C$1:$C$65536,0)+1))</f>
        <v>1512.088</v>
      </c>
      <c r="O43" s="15">
        <f t="shared" ca="1" si="2"/>
        <v>113.41399999999999</v>
      </c>
      <c r="P43" s="15">
        <f t="shared" ca="1" si="3"/>
        <v>116.08799999999997</v>
      </c>
      <c r="Y43" s="17"/>
    </row>
    <row r="44" spans="2:25" x14ac:dyDescent="0.25">
      <c r="B44" s="18" t="s">
        <v>30</v>
      </c>
      <c r="C44" s="2">
        <v>43084</v>
      </c>
      <c r="D44" s="2">
        <v>43014</v>
      </c>
      <c r="E44" s="2">
        <v>43080</v>
      </c>
      <c r="F44" s="3">
        <f t="shared" ca="1" si="1"/>
        <v>66</v>
      </c>
      <c r="G44" s="3" t="s">
        <v>35</v>
      </c>
      <c r="H44" s="3">
        <v>5</v>
      </c>
      <c r="I44" s="4">
        <v>338.125</v>
      </c>
      <c r="K44" s="3">
        <v>1510</v>
      </c>
      <c r="L44" s="3">
        <v>1524</v>
      </c>
      <c r="M44" s="15">
        <f ca="1">MIN(OFFSET([1]Hilfe!$D$1,MATCH($D44,[1]Hilfe!$C$1:$C$65536,0)-1,0,MATCH($E44,[1]Hilfe!$C$1:$C$65536,0)-MATCH($D44,[1]Hilfe!$C$1:$C$65536,0)+1))</f>
        <v>1464.0948000000001</v>
      </c>
      <c r="N44" s="15">
        <f ca="1">MAX(OFFSET([1]Hilfe!$D$1,MATCH($D44,[1]Hilfe!$C$1:$C$65536,0)-1,0,MATCH($E44,[1]Hilfe!$C$1:$C$65536,0)-MATCH($D44,[1]Hilfe!$C$1:$C$65536,0)+1))</f>
        <v>1544.1405999999999</v>
      </c>
      <c r="O44" s="15">
        <f t="shared" ca="1" si="2"/>
        <v>80.045799999999872</v>
      </c>
      <c r="P44" s="15">
        <f t="shared" ca="1" si="3"/>
        <v>34.140599999999949</v>
      </c>
      <c r="Y44" s="17"/>
    </row>
    <row r="45" spans="2:25" x14ac:dyDescent="0.25">
      <c r="B45" s="18" t="s">
        <v>30</v>
      </c>
      <c r="C45" s="2">
        <v>43098</v>
      </c>
      <c r="D45" s="2">
        <v>43032</v>
      </c>
      <c r="E45" s="2">
        <v>43098</v>
      </c>
      <c r="F45" s="3">
        <f t="shared" ca="1" si="1"/>
        <v>66</v>
      </c>
      <c r="G45" s="3" t="s">
        <v>34</v>
      </c>
      <c r="H45" s="3">
        <v>5</v>
      </c>
      <c r="I45" s="4">
        <v>-88.75</v>
      </c>
      <c r="K45" s="3">
        <v>1503</v>
      </c>
      <c r="L45" s="3">
        <v>1535</v>
      </c>
      <c r="M45" s="15">
        <f ca="1">MIN(OFFSET([1]Hilfe!$D$1,MATCH($D45,[1]Hilfe!$C$1:$C$65536,0)-1,0,MATCH($E45,[1]Hilfe!$C$1:$C$65536,0)-MATCH($D45,[1]Hilfe!$C$1:$C$65536,0)+1))</f>
        <v>1464.0948000000001</v>
      </c>
      <c r="N45" s="15">
        <f ca="1">MAX(OFFSET([1]Hilfe!$D$1,MATCH($D45,[1]Hilfe!$C$1:$C$65536,0)-1,0,MATCH($E45,[1]Hilfe!$C$1:$C$65536,0)-MATCH($D45,[1]Hilfe!$C$1:$C$65536,0)+1))</f>
        <v>1548.9258</v>
      </c>
      <c r="O45" s="15">
        <f t="shared" ca="1" si="2"/>
        <v>84.830999999999904</v>
      </c>
      <c r="P45" s="15">
        <f t="shared" ca="1" si="3"/>
        <v>45.925799999999981</v>
      </c>
      <c r="Y45" s="17"/>
    </row>
    <row r="46" spans="2:25" x14ac:dyDescent="0.25">
      <c r="B46" s="18" t="s">
        <v>30</v>
      </c>
      <c r="C46" s="2">
        <v>43119</v>
      </c>
      <c r="D46" s="2">
        <v>43049</v>
      </c>
      <c r="E46" s="2">
        <v>43119</v>
      </c>
      <c r="F46" s="3">
        <f t="shared" ca="1" si="1"/>
        <v>70</v>
      </c>
      <c r="G46" s="3" t="s">
        <v>34</v>
      </c>
      <c r="H46" s="3">
        <v>5</v>
      </c>
      <c r="I46" s="4">
        <v>-29.848484848484848</v>
      </c>
      <c r="K46" s="3">
        <v>1477</v>
      </c>
      <c r="L46" s="3">
        <v>1597</v>
      </c>
      <c r="M46" s="15">
        <f ca="1">MIN(OFFSET([1]Hilfe!$D$1,MATCH($D46,[1]Hilfe!$C$1:$C$65536,0)-1,0,MATCH($E46,[1]Hilfe!$C$1:$C$65536,0)-MATCH($D46,[1]Hilfe!$C$1:$C$65536,0)+1))</f>
        <v>1464.0948000000001</v>
      </c>
      <c r="N46" s="15">
        <f ca="1">MAX(OFFSET([1]Hilfe!$D$1,MATCH($D46,[1]Hilfe!$C$1:$C$65536,0)-1,0,MATCH($E46,[1]Hilfe!$C$1:$C$65536,0)-MATCH($D46,[1]Hilfe!$C$1:$C$65536,0)+1))</f>
        <v>1597.6279999999999</v>
      </c>
      <c r="O46" s="15">
        <f t="shared" ca="1" si="2"/>
        <v>133.53319999999985</v>
      </c>
      <c r="P46" s="15">
        <f t="shared" ca="1" si="3"/>
        <v>120.62799999999993</v>
      </c>
      <c r="Y46" s="17"/>
    </row>
    <row r="47" spans="2:25" x14ac:dyDescent="0.25">
      <c r="B47" s="18" t="s">
        <v>30</v>
      </c>
      <c r="C47" s="2">
        <v>43131</v>
      </c>
      <c r="D47" s="2">
        <v>43061</v>
      </c>
      <c r="E47" s="2">
        <v>43131</v>
      </c>
      <c r="F47" s="3">
        <f t="shared" ca="1" si="1"/>
        <v>70</v>
      </c>
      <c r="G47" s="3" t="s">
        <v>34</v>
      </c>
      <c r="H47" s="3">
        <v>5</v>
      </c>
      <c r="I47" s="4">
        <v>-134.55882352941177</v>
      </c>
      <c r="K47" s="3">
        <v>1519</v>
      </c>
      <c r="L47" s="3">
        <v>1575</v>
      </c>
      <c r="M47" s="15">
        <f ca="1">MIN(OFFSET([1]Hilfe!$D$1,MATCH($D47,[1]Hilfe!$C$1:$C$65536,0)-1,0,MATCH($E47,[1]Hilfe!$C$1:$C$65536,0)-MATCH($D47,[1]Hilfe!$C$1:$C$65536,0)+1))</f>
        <v>1506.95</v>
      </c>
      <c r="N47" s="15">
        <f ca="1">MAX(OFFSET([1]Hilfe!$D$1,MATCH($D47,[1]Hilfe!$C$1:$C$65536,0)-1,0,MATCH($E47,[1]Hilfe!$C$1:$C$65536,0)-MATCH($D47,[1]Hilfe!$C$1:$C$65536,0)+1))</f>
        <v>1610.7058</v>
      </c>
      <c r="O47" s="15">
        <f t="shared" ca="1" si="2"/>
        <v>103.75579999999991</v>
      </c>
      <c r="P47" s="15">
        <f t="shared" ca="1" si="3"/>
        <v>91.705799999999954</v>
      </c>
      <c r="Y47" s="17"/>
    </row>
    <row r="48" spans="2:25" x14ac:dyDescent="0.25">
      <c r="B48" s="18" t="s">
        <v>30</v>
      </c>
      <c r="C48" s="2">
        <v>43159</v>
      </c>
      <c r="D48" s="2">
        <v>43089</v>
      </c>
      <c r="E48" s="2">
        <v>43137</v>
      </c>
      <c r="F48" s="3">
        <f t="shared" ca="1" si="1"/>
        <v>48</v>
      </c>
      <c r="G48" s="3" t="s">
        <v>37</v>
      </c>
      <c r="H48" s="3">
        <v>5</v>
      </c>
      <c r="I48" s="4">
        <v>-1260</v>
      </c>
      <c r="K48" s="3">
        <v>1543</v>
      </c>
      <c r="L48" s="3">
        <v>1508</v>
      </c>
      <c r="M48" s="15">
        <f ca="1">MIN(OFFSET([1]Hilfe!$D$1,MATCH($D48,[1]Hilfe!$C$1:$C$65536,0)-1,0,MATCH($E48,[1]Hilfe!$C$1:$C$65536,0)-MATCH($D48,[1]Hilfe!$C$1:$C$65536,0)+1))</f>
        <v>1491.0890999999999</v>
      </c>
      <c r="N48" s="15">
        <f ca="1">MAX(OFFSET([1]Hilfe!$D$1,MATCH($D48,[1]Hilfe!$C$1:$C$65536,0)-1,0,MATCH($E48,[1]Hilfe!$C$1:$C$65536,0)-MATCH($D48,[1]Hilfe!$C$1:$C$65536,0)+1))</f>
        <v>1610.7058</v>
      </c>
      <c r="O48" s="15">
        <f t="shared" ca="1" si="2"/>
        <v>119.61670000000004</v>
      </c>
      <c r="P48" s="15">
        <f t="shared" ca="1" si="3"/>
        <v>67.705799999999954</v>
      </c>
      <c r="Y48" s="17"/>
    </row>
    <row r="49" spans="2:25" x14ac:dyDescent="0.25">
      <c r="B49" s="18" t="s">
        <v>30</v>
      </c>
      <c r="C49" s="2">
        <v>43147</v>
      </c>
      <c r="D49" s="2">
        <v>43082</v>
      </c>
      <c r="E49" s="2">
        <v>43147</v>
      </c>
      <c r="F49" s="3">
        <f t="shared" ca="1" si="1"/>
        <v>65</v>
      </c>
      <c r="G49" s="3" t="s">
        <v>34</v>
      </c>
      <c r="H49" s="3">
        <v>5</v>
      </c>
      <c r="I49" s="4">
        <v>88.529411764705884</v>
      </c>
      <c r="K49" s="3">
        <v>1531</v>
      </c>
      <c r="L49" s="3">
        <v>1540</v>
      </c>
      <c r="M49" s="15">
        <f ca="1">MIN(OFFSET([1]Hilfe!$D$1,MATCH($D49,[1]Hilfe!$C$1:$C$65536,0)-1,0,MATCH($E49,[1]Hilfe!$C$1:$C$65536,0)-MATCH($D49,[1]Hilfe!$C$1:$C$65536,0)+1))</f>
        <v>1463.7933</v>
      </c>
      <c r="N49" s="15">
        <f ca="1">MAX(OFFSET([1]Hilfe!$D$1,MATCH($D49,[1]Hilfe!$C$1:$C$65536,0)-1,0,MATCH($E49,[1]Hilfe!$C$1:$C$65536,0)-MATCH($D49,[1]Hilfe!$C$1:$C$65536,0)+1))</f>
        <v>1610.7058</v>
      </c>
      <c r="O49" s="15">
        <f t="shared" ca="1" si="2"/>
        <v>146.91249999999991</v>
      </c>
      <c r="P49" s="15">
        <f t="shared" ca="1" si="3"/>
        <v>79.705799999999954</v>
      </c>
      <c r="Y49" s="17"/>
    </row>
    <row r="50" spans="2:25" x14ac:dyDescent="0.25">
      <c r="B50" s="18" t="s">
        <v>30</v>
      </c>
      <c r="C50" s="2">
        <v>43188</v>
      </c>
      <c r="D50" s="2">
        <v>43117</v>
      </c>
      <c r="E50" s="2">
        <v>43188</v>
      </c>
      <c r="F50" s="3">
        <f t="shared" ca="1" si="1"/>
        <v>71</v>
      </c>
      <c r="G50" s="3" t="s">
        <v>34</v>
      </c>
      <c r="H50" s="3">
        <v>5</v>
      </c>
      <c r="I50" s="4">
        <v>-624.69696969696975</v>
      </c>
      <c r="K50" s="3">
        <v>1579</v>
      </c>
      <c r="L50" s="3">
        <v>1529</v>
      </c>
      <c r="M50" s="15">
        <f ca="1">MIN(OFFSET([1]Hilfe!$D$1,MATCH($D50,[1]Hilfe!$C$1:$C$65536,0)-1,0,MATCH($E50,[1]Hilfe!$C$1:$C$65536,0)-MATCH($D50,[1]Hilfe!$C$1:$C$65536,0)+1))</f>
        <v>1463.7933</v>
      </c>
      <c r="N50" s="15">
        <f ca="1">MAX(OFFSET([1]Hilfe!$D$1,MATCH($D50,[1]Hilfe!$C$1:$C$65536,0)-1,0,MATCH($E50,[1]Hilfe!$C$1:$C$65536,0)-MATCH($D50,[1]Hilfe!$C$1:$C$65536,0)+1))</f>
        <v>1610.7058</v>
      </c>
      <c r="O50" s="15">
        <f t="shared" ca="1" si="2"/>
        <v>146.91249999999991</v>
      </c>
      <c r="P50" s="15">
        <f t="shared" ca="1" si="3"/>
        <v>31.705799999999954</v>
      </c>
      <c r="Y50" s="17"/>
    </row>
    <row r="51" spans="2:25" x14ac:dyDescent="0.25">
      <c r="B51" s="18" t="s">
        <v>30</v>
      </c>
      <c r="C51" s="2">
        <v>43210</v>
      </c>
      <c r="D51" s="2">
        <v>43138</v>
      </c>
      <c r="E51" s="2">
        <v>43210</v>
      </c>
      <c r="F51" s="3">
        <f t="shared" ca="1" si="1"/>
        <v>72</v>
      </c>
      <c r="G51" s="3" t="s">
        <v>34</v>
      </c>
      <c r="H51" s="3">
        <v>5</v>
      </c>
      <c r="I51" s="4">
        <v>338</v>
      </c>
      <c r="K51" s="3">
        <v>1514</v>
      </c>
      <c r="L51" s="3">
        <v>1570</v>
      </c>
      <c r="M51" s="15">
        <f ca="1">MIN(OFFSET([1]Hilfe!$D$1,MATCH($D51,[1]Hilfe!$C$1:$C$65536,0)-1,0,MATCH($E51,[1]Hilfe!$C$1:$C$65536,0)-MATCH($D51,[1]Hilfe!$C$1:$C$65536,0)+1))</f>
        <v>1463.7933</v>
      </c>
      <c r="N51" s="15">
        <f ca="1">MAX(OFFSET([1]Hilfe!$D$1,MATCH($D51,[1]Hilfe!$C$1:$C$65536,0)-1,0,MATCH($E51,[1]Hilfe!$C$1:$C$65536,0)-MATCH($D51,[1]Hilfe!$C$1:$C$65536,0)+1))</f>
        <v>1601.0563999999999</v>
      </c>
      <c r="O51" s="15">
        <f t="shared" ca="1" si="2"/>
        <v>137.26309999999989</v>
      </c>
      <c r="P51" s="15">
        <f t="shared" ca="1" si="3"/>
        <v>87.05639999999994</v>
      </c>
      <c r="Y51" s="17"/>
    </row>
    <row r="52" spans="2:25" x14ac:dyDescent="0.25">
      <c r="B52" s="18" t="s">
        <v>30</v>
      </c>
      <c r="C52" s="2">
        <v>43220</v>
      </c>
      <c r="D52" s="2">
        <v>43147</v>
      </c>
      <c r="E52" s="2">
        <v>43207</v>
      </c>
      <c r="F52" s="3">
        <f t="shared" ca="1" si="1"/>
        <v>60</v>
      </c>
      <c r="G52" s="3" t="s">
        <v>35</v>
      </c>
      <c r="H52" s="3">
        <v>5</v>
      </c>
      <c r="I52" s="4">
        <v>280</v>
      </c>
      <c r="K52" s="3">
        <v>1544</v>
      </c>
      <c r="L52" s="3">
        <v>1576</v>
      </c>
      <c r="M52" s="15">
        <f ca="1">MIN(OFFSET([1]Hilfe!$D$1,MATCH($D52,[1]Hilfe!$C$1:$C$65536,0)-1,0,MATCH($E52,[1]Hilfe!$C$1:$C$65536,0)-MATCH($D52,[1]Hilfe!$C$1:$C$65536,0)+1))</f>
        <v>1492.5305000000001</v>
      </c>
      <c r="N52" s="15">
        <f ca="1">MAX(OFFSET([1]Hilfe!$D$1,MATCH($D52,[1]Hilfe!$C$1:$C$65536,0)-1,0,MATCH($E52,[1]Hilfe!$C$1:$C$65536,0)-MATCH($D52,[1]Hilfe!$C$1:$C$65536,0)+1))</f>
        <v>1601.0563999999999</v>
      </c>
      <c r="O52" s="15">
        <f t="shared" ca="1" si="2"/>
        <v>108.52589999999987</v>
      </c>
      <c r="P52" s="15">
        <f t="shared" ca="1" si="3"/>
        <v>57.05639999999994</v>
      </c>
      <c r="Y52" s="17"/>
    </row>
    <row r="53" spans="2:25" x14ac:dyDescent="0.25">
      <c r="B53" s="18" t="s">
        <v>30</v>
      </c>
      <c r="C53" s="2">
        <v>43238</v>
      </c>
      <c r="D53" s="2">
        <v>43174</v>
      </c>
      <c r="E53" s="2">
        <v>43238</v>
      </c>
      <c r="F53" s="3">
        <f t="shared" ca="1" si="1"/>
        <v>64</v>
      </c>
      <c r="G53" s="3" t="s">
        <v>34</v>
      </c>
      <c r="H53" s="3">
        <v>5</v>
      </c>
      <c r="I53" s="4">
        <v>195.5</v>
      </c>
      <c r="K53" s="3">
        <v>1583</v>
      </c>
      <c r="L53" s="3">
        <v>1625</v>
      </c>
      <c r="M53" s="15">
        <f ca="1">MIN(OFFSET([1]Hilfe!$D$1,MATCH($D53,[1]Hilfe!$C$1:$C$65536,0)-1,0,MATCH($E53,[1]Hilfe!$C$1:$C$65536,0)-MATCH($D53,[1]Hilfe!$C$1:$C$65536,0)+1))</f>
        <v>1492.5305000000001</v>
      </c>
      <c r="N53" s="15">
        <f ca="1">MAX(OFFSET([1]Hilfe!$D$1,MATCH($D53,[1]Hilfe!$C$1:$C$65536,0)-1,0,MATCH($E53,[1]Hilfe!$C$1:$C$65536,0)-MATCH($D53,[1]Hilfe!$C$1:$C$65536,0)+1))</f>
        <v>1626.6287</v>
      </c>
      <c r="O53" s="15">
        <f t="shared" ca="1" si="2"/>
        <v>134.09819999999991</v>
      </c>
      <c r="P53" s="15">
        <f t="shared" ca="1" si="3"/>
        <v>43.628699999999981</v>
      </c>
      <c r="Y53" s="17"/>
    </row>
    <row r="54" spans="2:25" x14ac:dyDescent="0.25">
      <c r="B54" s="18" t="s">
        <v>30</v>
      </c>
      <c r="C54" s="2">
        <v>43251</v>
      </c>
      <c r="D54" s="2">
        <v>43181</v>
      </c>
      <c r="E54" s="2">
        <v>43251</v>
      </c>
      <c r="F54" s="3">
        <f t="shared" ca="1" si="1"/>
        <v>70</v>
      </c>
      <c r="G54" s="3" t="s">
        <v>34</v>
      </c>
      <c r="H54" s="3">
        <v>5</v>
      </c>
      <c r="I54" s="4">
        <v>-232.5</v>
      </c>
      <c r="K54" s="3">
        <v>1563</v>
      </c>
      <c r="L54" s="3">
        <v>1651</v>
      </c>
      <c r="M54" s="15">
        <f ca="1">MIN(OFFSET([1]Hilfe!$D$1,MATCH($D54,[1]Hilfe!$C$1:$C$65536,0)-1,0,MATCH($E54,[1]Hilfe!$C$1:$C$65536,0)-MATCH($D54,[1]Hilfe!$C$1:$C$65536,0)+1))</f>
        <v>1492.5305000000001</v>
      </c>
      <c r="N54" s="15">
        <f ca="1">MAX(OFFSET([1]Hilfe!$D$1,MATCH($D54,[1]Hilfe!$C$1:$C$65536,0)-1,0,MATCH($E54,[1]Hilfe!$C$1:$C$65536,0)-MATCH($D54,[1]Hilfe!$C$1:$C$65536,0)+1))</f>
        <v>1647.9885999999999</v>
      </c>
      <c r="O54" s="15">
        <f t="shared" ca="1" si="2"/>
        <v>155.45809999999983</v>
      </c>
      <c r="P54" s="15">
        <f t="shared" ca="1" si="3"/>
        <v>84.988599999999906</v>
      </c>
      <c r="Y54" s="17"/>
    </row>
    <row r="55" spans="2:25" x14ac:dyDescent="0.25">
      <c r="B55" s="18" t="s">
        <v>30</v>
      </c>
      <c r="C55" s="2">
        <v>43266</v>
      </c>
      <c r="D55" s="2">
        <v>43199</v>
      </c>
      <c r="E55" s="2">
        <v>43266</v>
      </c>
      <c r="F55" s="3">
        <f t="shared" ca="1" si="1"/>
        <v>67</v>
      </c>
      <c r="G55" s="3" t="s">
        <v>34</v>
      </c>
      <c r="H55" s="3">
        <v>5</v>
      </c>
      <c r="I55" s="4">
        <v>-18.875</v>
      </c>
      <c r="K55" s="3">
        <v>1520</v>
      </c>
      <c r="L55" s="3">
        <v>1679</v>
      </c>
      <c r="M55" s="15">
        <f ca="1">MIN(OFFSET([1]Hilfe!$D$1,MATCH($D55,[1]Hilfe!$C$1:$C$65536,0)-1,0,MATCH($E55,[1]Hilfe!$C$1:$C$65536,0)-MATCH($D55,[1]Hilfe!$C$1:$C$65536,0)+1))</f>
        <v>1514.463</v>
      </c>
      <c r="N55" s="15">
        <f ca="1">MAX(OFFSET([1]Hilfe!$D$1,MATCH($D55,[1]Hilfe!$C$1:$C$65536,0)-1,0,MATCH($E55,[1]Hilfe!$C$1:$C$65536,0)-MATCH($D55,[1]Hilfe!$C$1:$C$65536,0)+1))</f>
        <v>1684.7246</v>
      </c>
      <c r="O55" s="15">
        <f t="shared" ca="1" si="2"/>
        <v>170.26160000000004</v>
      </c>
      <c r="P55" s="15">
        <f t="shared" ca="1" si="3"/>
        <v>164.72460000000001</v>
      </c>
      <c r="Y55" s="17"/>
    </row>
    <row r="56" spans="2:25" x14ac:dyDescent="0.25">
      <c r="B56" s="18" t="s">
        <v>30</v>
      </c>
      <c r="C56" s="2">
        <v>43280</v>
      </c>
      <c r="D56" s="2">
        <v>43196</v>
      </c>
      <c r="E56" s="2">
        <v>43280</v>
      </c>
      <c r="F56" s="3">
        <f t="shared" ca="1" si="1"/>
        <v>84</v>
      </c>
      <c r="G56" s="3" t="s">
        <v>34</v>
      </c>
      <c r="H56" s="3">
        <v>5</v>
      </c>
      <c r="I56" s="4">
        <v>7</v>
      </c>
      <c r="K56" s="3">
        <v>1529</v>
      </c>
      <c r="L56" s="3">
        <v>1643</v>
      </c>
      <c r="M56" s="15">
        <f ca="1">MIN(OFFSET([1]Hilfe!$D$1,MATCH($D56,[1]Hilfe!$C$1:$C$65536,0)-1,0,MATCH($E56,[1]Hilfe!$C$1:$C$65536,0)-MATCH($D56,[1]Hilfe!$C$1:$C$65536,0)+1))</f>
        <v>1513.2968000000001</v>
      </c>
      <c r="N56" s="15">
        <f ca="1">MAX(OFFSET([1]Hilfe!$D$1,MATCH($D56,[1]Hilfe!$C$1:$C$65536,0)-1,0,MATCH($E56,[1]Hilfe!$C$1:$C$65536,0)-MATCH($D56,[1]Hilfe!$C$1:$C$65536,0)+1))</f>
        <v>1706.9855</v>
      </c>
      <c r="O56" s="15">
        <f t="shared" ca="1" si="2"/>
        <v>193.68869999999993</v>
      </c>
      <c r="P56" s="15">
        <f t="shared" ca="1" si="3"/>
        <v>177.9855</v>
      </c>
      <c r="Y56" s="17"/>
    </row>
    <row r="57" spans="2:25" x14ac:dyDescent="0.25">
      <c r="B57" s="18" t="s">
        <v>30</v>
      </c>
      <c r="C57" s="2">
        <v>43329</v>
      </c>
      <c r="D57" s="2">
        <v>43266</v>
      </c>
      <c r="E57" s="2">
        <v>43327</v>
      </c>
      <c r="F57" s="3">
        <f t="shared" ca="1" si="1"/>
        <v>61</v>
      </c>
      <c r="G57" s="3" t="s">
        <v>36</v>
      </c>
      <c r="H57" s="3">
        <v>5</v>
      </c>
      <c r="I57" s="4">
        <v>1530.3030303030303</v>
      </c>
      <c r="K57" s="3">
        <v>1674</v>
      </c>
      <c r="L57" s="3">
        <v>1673</v>
      </c>
      <c r="M57" s="15">
        <f ca="1">MIN(OFFSET([1]Hilfe!$D$1,MATCH($D57,[1]Hilfe!$C$1:$C$65536,0)-1,0,MATCH($E57,[1]Hilfe!$C$1:$C$65536,0)-MATCH($D57,[1]Hilfe!$C$1:$C$65536,0)+1))</f>
        <v>1640.4541999999999</v>
      </c>
      <c r="N57" s="15">
        <f ca="1">MAX(OFFSET([1]Hilfe!$D$1,MATCH($D57,[1]Hilfe!$C$1:$C$65536,0)-1,0,MATCH($E57,[1]Hilfe!$C$1:$C$65536,0)-MATCH($D57,[1]Hilfe!$C$1:$C$65536,0)+1))</f>
        <v>1706.9855</v>
      </c>
      <c r="O57" s="15">
        <f t="shared" ca="1" si="2"/>
        <v>66.531300000000101</v>
      </c>
      <c r="P57" s="15">
        <f t="shared" ca="1" si="3"/>
        <v>32.985500000000002</v>
      </c>
      <c r="Y57" s="17"/>
    </row>
    <row r="58" spans="2:25" x14ac:dyDescent="0.25">
      <c r="B58" s="18" t="s">
        <v>30</v>
      </c>
      <c r="C58" s="2">
        <v>43343</v>
      </c>
      <c r="D58" s="2">
        <v>43273</v>
      </c>
      <c r="E58" s="2">
        <v>43343</v>
      </c>
      <c r="F58" s="3">
        <f t="shared" ca="1" si="1"/>
        <v>70</v>
      </c>
      <c r="G58" s="3" t="s">
        <v>34</v>
      </c>
      <c r="H58" s="3">
        <v>5</v>
      </c>
      <c r="I58" s="4">
        <v>-43.333333333333329</v>
      </c>
      <c r="K58" s="3">
        <v>1691</v>
      </c>
      <c r="L58" s="3">
        <v>1740</v>
      </c>
      <c r="M58" s="15">
        <f ca="1">MIN(OFFSET([1]Hilfe!$D$1,MATCH($D58,[1]Hilfe!$C$1:$C$65536,0)-1,0,MATCH($E58,[1]Hilfe!$C$1:$C$65536,0)-MATCH($D58,[1]Hilfe!$C$1:$C$65536,0)+1))</f>
        <v>1640.4541999999999</v>
      </c>
      <c r="N58" s="15">
        <f ca="1">MAX(OFFSET([1]Hilfe!$D$1,MATCH($D58,[1]Hilfe!$C$1:$C$65536,0)-1,0,MATCH($E58,[1]Hilfe!$C$1:$C$65536,0)-MATCH($D58,[1]Hilfe!$C$1:$C$65536,0)+1))</f>
        <v>1740.7530999999999</v>
      </c>
      <c r="O58" s="15">
        <f t="shared" ca="1" si="2"/>
        <v>100.2989</v>
      </c>
      <c r="P58" s="15">
        <f t="shared" ca="1" si="3"/>
        <v>49.753099999999904</v>
      </c>
      <c r="Y58" s="17"/>
    </row>
    <row r="59" spans="2:25" x14ac:dyDescent="0.25">
      <c r="B59" s="18" t="s">
        <v>30</v>
      </c>
      <c r="C59" s="2">
        <v>43364</v>
      </c>
      <c r="D59" s="2">
        <v>43292</v>
      </c>
      <c r="E59" s="2">
        <v>43360</v>
      </c>
      <c r="F59" s="3">
        <f t="shared" ca="1" si="1"/>
        <v>68</v>
      </c>
      <c r="G59" s="3" t="s">
        <v>36</v>
      </c>
      <c r="H59" s="3">
        <v>5</v>
      </c>
      <c r="I59" s="4">
        <v>989.33333333333337</v>
      </c>
      <c r="K59" s="3">
        <v>1689</v>
      </c>
      <c r="L59" s="3">
        <v>1705</v>
      </c>
      <c r="M59" s="15">
        <f ca="1">MIN(OFFSET([1]Hilfe!$D$1,MATCH($D59,[1]Hilfe!$C$1:$C$65536,0)-1,0,MATCH($E59,[1]Hilfe!$C$1:$C$65536,0)-MATCH($D59,[1]Hilfe!$C$1:$C$65536,0)+1))</f>
        <v>1653.1315999999999</v>
      </c>
      <c r="N59" s="15">
        <f ca="1">MAX(OFFSET([1]Hilfe!$D$1,MATCH($D59,[1]Hilfe!$C$1:$C$65536,0)-1,0,MATCH($E59,[1]Hilfe!$C$1:$C$65536,0)-MATCH($D59,[1]Hilfe!$C$1:$C$65536,0)+1))</f>
        <v>1740.7530999999999</v>
      </c>
      <c r="O59" s="15">
        <f t="shared" ca="1" si="2"/>
        <v>87.621499999999969</v>
      </c>
      <c r="P59" s="15">
        <f t="shared" ca="1" si="3"/>
        <v>51.753099999999904</v>
      </c>
      <c r="Y59" s="17"/>
    </row>
    <row r="60" spans="2:25" x14ac:dyDescent="0.25">
      <c r="B60" s="18" t="s">
        <v>30</v>
      </c>
      <c r="C60" s="2">
        <v>43371</v>
      </c>
      <c r="D60" s="2">
        <v>43301</v>
      </c>
      <c r="E60" s="2">
        <v>43367</v>
      </c>
      <c r="F60" s="3">
        <f t="shared" ca="1" si="1"/>
        <v>66</v>
      </c>
      <c r="G60" s="3" t="s">
        <v>36</v>
      </c>
      <c r="H60" s="3">
        <v>5</v>
      </c>
      <c r="I60" s="4">
        <v>1171</v>
      </c>
      <c r="K60" s="3">
        <v>1703</v>
      </c>
      <c r="L60" s="3">
        <v>1705</v>
      </c>
      <c r="M60" s="15">
        <f ca="1">MIN(OFFSET([1]Hilfe!$D$1,MATCH($D60,[1]Hilfe!$C$1:$C$65536,0)-1,0,MATCH($E60,[1]Hilfe!$C$1:$C$65536,0)-MATCH($D60,[1]Hilfe!$C$1:$C$65536,0)+1))</f>
        <v>1653.1315999999999</v>
      </c>
      <c r="N60" s="15">
        <f ca="1">MAX(OFFSET([1]Hilfe!$D$1,MATCH($D60,[1]Hilfe!$C$1:$C$65536,0)-1,0,MATCH($E60,[1]Hilfe!$C$1:$C$65536,0)-MATCH($D60,[1]Hilfe!$C$1:$C$65536,0)+1))</f>
        <v>1740.7530999999999</v>
      </c>
      <c r="O60" s="15">
        <f t="shared" ca="1" si="2"/>
        <v>87.621499999999969</v>
      </c>
      <c r="P60" s="15">
        <f t="shared" ca="1" si="3"/>
        <v>37.753099999999904</v>
      </c>
      <c r="Y60" s="17"/>
    </row>
    <row r="61" spans="2:25" x14ac:dyDescent="0.25">
      <c r="B61" s="18" t="s">
        <v>30</v>
      </c>
      <c r="C61" s="2">
        <v>43392</v>
      </c>
      <c r="D61" s="2">
        <v>43325</v>
      </c>
      <c r="E61" s="2">
        <v>43382</v>
      </c>
      <c r="F61" s="3">
        <f t="shared" ca="1" si="1"/>
        <v>57</v>
      </c>
      <c r="G61" s="3" t="s">
        <v>36</v>
      </c>
      <c r="H61" s="3">
        <v>5</v>
      </c>
      <c r="I61" s="4">
        <v>190.16666666666666</v>
      </c>
      <c r="K61" s="3">
        <v>1673</v>
      </c>
      <c r="L61" s="3">
        <v>1623</v>
      </c>
      <c r="M61" s="15">
        <f ca="1">MIN(OFFSET([1]Hilfe!$D$1,MATCH($D61,[1]Hilfe!$C$1:$C$65536,0)-1,0,MATCH($E61,[1]Hilfe!$C$1:$C$65536,0)-MATCH($D61,[1]Hilfe!$C$1:$C$65536,0)+1))</f>
        <v>1621.8653999999999</v>
      </c>
      <c r="N61" s="15">
        <f ca="1">MAX(OFFSET([1]Hilfe!$D$1,MATCH($D61,[1]Hilfe!$C$1:$C$65536,0)-1,0,MATCH($E61,[1]Hilfe!$C$1:$C$65536,0)-MATCH($D61,[1]Hilfe!$C$1:$C$65536,0)+1))</f>
        <v>1740.7530999999999</v>
      </c>
      <c r="O61" s="15">
        <f t="shared" ca="1" si="2"/>
        <v>118.8877</v>
      </c>
      <c r="P61" s="15">
        <f t="shared" ca="1" si="3"/>
        <v>67.753099999999904</v>
      </c>
      <c r="Y61" s="17"/>
    </row>
    <row r="62" spans="2:25" x14ac:dyDescent="0.25">
      <c r="B62" s="18" t="s">
        <v>30</v>
      </c>
      <c r="C62" s="2">
        <v>43404</v>
      </c>
      <c r="D62" s="2">
        <v>43335</v>
      </c>
      <c r="E62" s="2">
        <v>43383</v>
      </c>
      <c r="F62" s="3">
        <f t="shared" ca="1" si="1"/>
        <v>48</v>
      </c>
      <c r="G62" s="3" t="s">
        <v>37</v>
      </c>
      <c r="H62" s="3">
        <v>5</v>
      </c>
      <c r="I62" s="4">
        <v>-724.83333333333337</v>
      </c>
      <c r="K62" s="3">
        <v>1717</v>
      </c>
      <c r="L62" s="3">
        <v>1577</v>
      </c>
      <c r="M62" s="15">
        <f ca="1">MIN(OFFSET([1]Hilfe!$D$1,MATCH($D62,[1]Hilfe!$C$1:$C$65536,0)-1,0,MATCH($E62,[1]Hilfe!$C$1:$C$65536,0)-MATCH($D62,[1]Hilfe!$C$1:$C$65536,0)+1))</f>
        <v>1575.4117000000001</v>
      </c>
      <c r="N62" s="15">
        <f ca="1">MAX(OFFSET([1]Hilfe!$D$1,MATCH($D62,[1]Hilfe!$C$1:$C$65536,0)-1,0,MATCH($E62,[1]Hilfe!$C$1:$C$65536,0)-MATCH($D62,[1]Hilfe!$C$1:$C$65536,0)+1))</f>
        <v>1740.7530999999999</v>
      </c>
      <c r="O62" s="15">
        <f t="shared" ca="1" si="2"/>
        <v>165.34139999999979</v>
      </c>
      <c r="P62" s="15">
        <f t="shared" ca="1" si="3"/>
        <v>23.753099999999904</v>
      </c>
      <c r="Y62" s="17"/>
    </row>
    <row r="63" spans="2:25" x14ac:dyDescent="0.25">
      <c r="B63" s="18" t="s">
        <v>30</v>
      </c>
      <c r="C63" s="2">
        <v>43420</v>
      </c>
      <c r="D63" s="2">
        <v>43349</v>
      </c>
      <c r="E63" s="2">
        <v>43384</v>
      </c>
      <c r="F63" s="3">
        <f t="shared" ca="1" si="1"/>
        <v>35</v>
      </c>
      <c r="G63" s="3" t="s">
        <v>37</v>
      </c>
      <c r="H63" s="3">
        <v>5</v>
      </c>
      <c r="I63" s="4">
        <v>-612.16666666666674</v>
      </c>
      <c r="K63" s="3">
        <v>1727</v>
      </c>
      <c r="L63" s="3">
        <v>1545</v>
      </c>
      <c r="M63" s="15">
        <f ca="1">MIN(OFFSET([1]Hilfe!$D$1,MATCH($D63,[1]Hilfe!$C$1:$C$65536,0)-1,0,MATCH($E63,[1]Hilfe!$C$1:$C$65536,0)-MATCH($D63,[1]Hilfe!$C$1:$C$65536,0)+1))</f>
        <v>1545.38</v>
      </c>
      <c r="N63" s="15">
        <f ca="1">MAX(OFFSET([1]Hilfe!$D$1,MATCH($D63,[1]Hilfe!$C$1:$C$65536,0)-1,0,MATCH($E63,[1]Hilfe!$C$1:$C$65536,0)-MATCH($D63,[1]Hilfe!$C$1:$C$65536,0)+1))</f>
        <v>1721.7194999999999</v>
      </c>
      <c r="O63" s="15">
        <f t="shared" ca="1" si="2"/>
        <v>176.33949999999982</v>
      </c>
      <c r="P63" s="15">
        <f t="shared" ca="1" si="3"/>
        <v>0</v>
      </c>
      <c r="Y63" s="17"/>
    </row>
    <row r="64" spans="2:25" x14ac:dyDescent="0.25">
      <c r="B64" s="18" t="s">
        <v>30</v>
      </c>
      <c r="C64" s="2">
        <v>43434</v>
      </c>
      <c r="D64" s="2">
        <v>43364</v>
      </c>
      <c r="E64" s="2">
        <v>43431</v>
      </c>
      <c r="F64" s="3">
        <f t="shared" ca="1" si="1"/>
        <v>67</v>
      </c>
      <c r="G64" s="3" t="s">
        <v>36</v>
      </c>
      <c r="H64" s="3">
        <v>5</v>
      </c>
      <c r="I64" s="4">
        <v>982</v>
      </c>
      <c r="K64" s="3">
        <v>1712</v>
      </c>
      <c r="L64" s="3">
        <v>1511</v>
      </c>
      <c r="M64" s="15">
        <f ca="1">MIN(OFFSET([1]Hilfe!$D$1,MATCH($D64,[1]Hilfe!$C$1:$C$65536,0)-1,0,MATCH($E64,[1]Hilfe!$C$1:$C$65536,0)-MATCH($D64,[1]Hilfe!$C$1:$C$65536,0)+1))</f>
        <v>1468.6984</v>
      </c>
      <c r="N64" s="15">
        <f ca="1">MAX(OFFSET([1]Hilfe!$D$1,MATCH($D64,[1]Hilfe!$C$1:$C$65536,0)-1,0,MATCH($E64,[1]Hilfe!$C$1:$C$65536,0)-MATCH($D64,[1]Hilfe!$C$1:$C$65536,0)+1))</f>
        <v>1720.1840999999999</v>
      </c>
      <c r="O64" s="15">
        <f t="shared" ca="1" si="2"/>
        <v>251.48569999999995</v>
      </c>
      <c r="P64" s="15">
        <f t="shared" ca="1" si="3"/>
        <v>8.184099999999944</v>
      </c>
      <c r="Y64" s="17"/>
    </row>
    <row r="65" spans="2:25" x14ac:dyDescent="0.25">
      <c r="B65" s="18" t="s">
        <v>30</v>
      </c>
      <c r="C65" s="2">
        <v>43455</v>
      </c>
      <c r="D65" s="2">
        <v>43388</v>
      </c>
      <c r="E65" s="2">
        <v>43447</v>
      </c>
      <c r="F65" s="3">
        <f t="shared" ca="1" si="1"/>
        <v>59</v>
      </c>
      <c r="G65" s="3" t="s">
        <v>35</v>
      </c>
      <c r="H65" s="3">
        <v>5</v>
      </c>
      <c r="I65" s="4">
        <v>1711.6666666666665</v>
      </c>
      <c r="K65" s="3">
        <v>1542</v>
      </c>
      <c r="L65" s="3">
        <v>1433</v>
      </c>
      <c r="M65" s="15">
        <f ca="1">MIN(OFFSET([1]Hilfe!$D$1,MATCH($D65,[1]Hilfe!$C$1:$C$65536,0)-1,0,MATCH($E65,[1]Hilfe!$C$1:$C$65536,0)-MATCH($D65,[1]Hilfe!$C$1:$C$65536,0)+1))</f>
        <v>1432.7</v>
      </c>
      <c r="N65" s="15">
        <f ca="1">MAX(OFFSET([1]Hilfe!$D$1,MATCH($D65,[1]Hilfe!$C$1:$C$65536,0)-1,0,MATCH($E65,[1]Hilfe!$C$1:$C$65536,0)-MATCH($D65,[1]Hilfe!$C$1:$C$65536,0)+1))</f>
        <v>1596.8371999999999</v>
      </c>
      <c r="O65" s="15">
        <f t="shared" ca="1" si="2"/>
        <v>164.13719999999989</v>
      </c>
      <c r="P65" s="15">
        <f t="shared" ca="1" si="3"/>
        <v>54.837199999999939</v>
      </c>
      <c r="Y65" s="17"/>
    </row>
    <row r="66" spans="2:25" x14ac:dyDescent="0.25">
      <c r="B66" s="18" t="s">
        <v>30</v>
      </c>
      <c r="C66" s="2">
        <v>43465</v>
      </c>
      <c r="D66" s="2">
        <v>43395</v>
      </c>
      <c r="E66" s="2">
        <v>43452</v>
      </c>
      <c r="F66" s="3">
        <f t="shared" ca="1" si="1"/>
        <v>57</v>
      </c>
      <c r="G66" s="3" t="s">
        <v>37</v>
      </c>
      <c r="H66" s="3">
        <v>5</v>
      </c>
      <c r="I66" s="4">
        <v>-721.66666666666674</v>
      </c>
      <c r="K66" s="3">
        <v>1548</v>
      </c>
      <c r="L66" s="3">
        <v>1383</v>
      </c>
      <c r="M66" s="15">
        <f ca="1">MIN(OFFSET([1]Hilfe!$D$1,MATCH($D66,[1]Hilfe!$C$1:$C$65536,0)-1,0,MATCH($E66,[1]Hilfe!$C$1:$C$65536,0)-MATCH($D66,[1]Hilfe!$C$1:$C$65536,0)+1))</f>
        <v>1377.1801</v>
      </c>
      <c r="N66" s="15">
        <f ca="1">MAX(OFFSET([1]Hilfe!$D$1,MATCH($D66,[1]Hilfe!$C$1:$C$65536,0)-1,0,MATCH($E66,[1]Hilfe!$C$1:$C$65536,0)-MATCH($D66,[1]Hilfe!$C$1:$C$65536,0)+1))</f>
        <v>1582.1591000000001</v>
      </c>
      <c r="O66" s="15">
        <f t="shared" ca="1" si="2"/>
        <v>204.97900000000004</v>
      </c>
      <c r="P66" s="15">
        <f t="shared" ca="1" si="3"/>
        <v>34.15910000000008</v>
      </c>
      <c r="Y66" s="17"/>
    </row>
    <row r="67" spans="2:25" x14ac:dyDescent="0.25">
      <c r="B67" s="18" t="s">
        <v>30</v>
      </c>
      <c r="C67" s="2">
        <v>43483</v>
      </c>
      <c r="D67" s="2">
        <v>43413</v>
      </c>
      <c r="E67" s="2">
        <v>43452</v>
      </c>
      <c r="F67" s="3">
        <f t="shared" ca="1" si="1"/>
        <v>39</v>
      </c>
      <c r="G67" s="3" t="s">
        <v>37</v>
      </c>
      <c r="H67" s="3">
        <v>5</v>
      </c>
      <c r="I67" s="4">
        <v>-947.16666666666674</v>
      </c>
      <c r="K67" s="3">
        <v>1563</v>
      </c>
      <c r="L67" s="3">
        <v>1377</v>
      </c>
      <c r="M67" s="15">
        <f ca="1">MIN(OFFSET([1]Hilfe!$D$1,MATCH($D67,[1]Hilfe!$C$1:$C$65536,0)-1,0,MATCH($E67,[1]Hilfe!$C$1:$C$65536,0)-MATCH($D67,[1]Hilfe!$C$1:$C$65536,0)+1))</f>
        <v>1377.1801</v>
      </c>
      <c r="N67" s="15">
        <f ca="1">MAX(OFFSET([1]Hilfe!$D$1,MATCH($D67,[1]Hilfe!$C$1:$C$65536,0)-1,0,MATCH($E67,[1]Hilfe!$C$1:$C$65536,0)-MATCH($D67,[1]Hilfe!$C$1:$C$65536,0)+1))</f>
        <v>1549.4926</v>
      </c>
      <c r="O67" s="15">
        <f t="shared" ca="1" si="2"/>
        <v>172.3125</v>
      </c>
      <c r="P67" s="15">
        <f t="shared" ca="1" si="3"/>
        <v>0</v>
      </c>
      <c r="Y67" s="17"/>
    </row>
    <row r="68" spans="2:25" x14ac:dyDescent="0.25">
      <c r="B68" s="18" t="s">
        <v>30</v>
      </c>
      <c r="C68" s="2">
        <v>43496</v>
      </c>
      <c r="D68" s="2">
        <v>43427</v>
      </c>
      <c r="E68" s="2">
        <v>43453</v>
      </c>
      <c r="F68" s="3">
        <f t="shared" ca="1" si="1"/>
        <v>26</v>
      </c>
      <c r="G68" s="3" t="s">
        <v>37</v>
      </c>
      <c r="H68" s="3">
        <v>5</v>
      </c>
      <c r="I68" s="4">
        <v>-905</v>
      </c>
      <c r="K68" s="3">
        <v>1491</v>
      </c>
      <c r="L68" s="3">
        <v>1349</v>
      </c>
      <c r="M68" s="15">
        <f ca="1">MIN(OFFSET([1]Hilfe!$D$1,MATCH($D68,[1]Hilfe!$C$1:$C$65536,0)-1,0,MATCH($E68,[1]Hilfe!$C$1:$C$65536,0)-MATCH($D68,[1]Hilfe!$C$1:$C$65536,0)+1))</f>
        <v>1349.23</v>
      </c>
      <c r="N68" s="15">
        <f ca="1">MAX(OFFSET([1]Hilfe!$D$1,MATCH($D68,[1]Hilfe!$C$1:$C$65536,0)-1,0,MATCH($E68,[1]Hilfe!$C$1:$C$65536,0)-MATCH($D68,[1]Hilfe!$C$1:$C$65536,0)+1))</f>
        <v>1548.96</v>
      </c>
      <c r="O68" s="15">
        <f t="shared" ca="1" si="2"/>
        <v>199.73000000000002</v>
      </c>
      <c r="P68" s="15">
        <f t="shared" ca="1" si="3"/>
        <v>57.960000000000036</v>
      </c>
      <c r="Y68" s="17"/>
    </row>
    <row r="69" spans="2:25" x14ac:dyDescent="0.25">
      <c r="B69" s="18" t="s">
        <v>30</v>
      </c>
      <c r="C69" s="2">
        <v>43511</v>
      </c>
      <c r="D69" s="2">
        <v>43441</v>
      </c>
      <c r="E69" s="2">
        <v>43452</v>
      </c>
      <c r="F69" s="3">
        <f t="shared" ca="1" si="1"/>
        <v>11</v>
      </c>
      <c r="G69" s="3" t="s">
        <v>37</v>
      </c>
      <c r="H69" s="3">
        <v>5</v>
      </c>
      <c r="I69" s="4">
        <v>-735</v>
      </c>
      <c r="K69" s="3">
        <v>1459</v>
      </c>
      <c r="L69" s="3">
        <v>1381</v>
      </c>
      <c r="M69" s="15">
        <f ca="1">MIN(OFFSET([1]Hilfe!$D$1,MATCH($D69,[1]Hilfe!$C$1:$C$65536,0)-1,0,MATCH($E69,[1]Hilfe!$C$1:$C$65536,0)-MATCH($D69,[1]Hilfe!$C$1:$C$65536,0)+1))</f>
        <v>1377.1801</v>
      </c>
      <c r="N69" s="15">
        <f ca="1">MAX(OFFSET([1]Hilfe!$D$1,MATCH($D69,[1]Hilfe!$C$1:$C$65536,0)-1,0,MATCH($E69,[1]Hilfe!$C$1:$C$65536,0)-MATCH($D69,[1]Hilfe!$C$1:$C$65536,0)+1))</f>
        <v>1455.3199</v>
      </c>
      <c r="O69" s="15">
        <f t="shared" ca="1" si="2"/>
        <v>78.139799999999923</v>
      </c>
      <c r="P69" s="15">
        <f t="shared" ca="1" si="3"/>
        <v>0</v>
      </c>
      <c r="Y69" s="17"/>
    </row>
    <row r="70" spans="2:25" x14ac:dyDescent="0.25">
      <c r="B70" s="18" t="s">
        <v>30</v>
      </c>
      <c r="C70" s="2">
        <v>43524</v>
      </c>
      <c r="D70" s="2">
        <v>43460</v>
      </c>
      <c r="E70" s="2">
        <v>43488</v>
      </c>
      <c r="F70" s="3">
        <f t="shared" ca="1" si="1"/>
        <v>28</v>
      </c>
      <c r="G70" s="3" t="s">
        <v>35</v>
      </c>
      <c r="H70" s="3">
        <v>5</v>
      </c>
      <c r="I70" s="4">
        <v>472.66666666666663</v>
      </c>
      <c r="K70" s="3">
        <v>1311</v>
      </c>
      <c r="L70" s="3">
        <v>1454</v>
      </c>
      <c r="M70" s="15">
        <f ca="1">MIN(OFFSET([1]Hilfe!$D$1,MATCH($D70,[1]Hilfe!$C$1:$C$65536,0)-1,0,MATCH($E70,[1]Hilfe!$C$1:$C$65536,0)-MATCH($D70,[1]Hilfe!$C$1:$C$65536,0)+1))</f>
        <v>1329.8100999999999</v>
      </c>
      <c r="N70" s="15">
        <f ca="1">MAX(OFFSET([1]Hilfe!$D$1,MATCH($D70,[1]Hilfe!$C$1:$C$65536,0)-1,0,MATCH($E70,[1]Hilfe!$C$1:$C$65536,0)-MATCH($D70,[1]Hilfe!$C$1:$C$65536,0)+1))</f>
        <v>1482.5</v>
      </c>
      <c r="O70" s="15">
        <f t="shared" ca="1" si="2"/>
        <v>152.68990000000008</v>
      </c>
      <c r="P70" s="15">
        <f t="shared" ca="1" si="3"/>
        <v>171.5</v>
      </c>
      <c r="Y70" s="17"/>
    </row>
    <row r="71" spans="2:25" x14ac:dyDescent="0.25">
      <c r="B71" s="18" t="s">
        <v>30</v>
      </c>
      <c r="C71" s="2">
        <v>43539</v>
      </c>
      <c r="D71" s="2">
        <v>43487</v>
      </c>
      <c r="E71" s="2">
        <v>43539</v>
      </c>
      <c r="F71" s="3">
        <f t="shared" ca="1" si="1"/>
        <v>52</v>
      </c>
      <c r="G71" s="3" t="s">
        <v>34</v>
      </c>
      <c r="H71" s="3">
        <v>5</v>
      </c>
      <c r="I71" s="4">
        <v>54.166666666666671</v>
      </c>
      <c r="K71" s="3">
        <v>1466</v>
      </c>
      <c r="L71" s="3">
        <v>1552</v>
      </c>
      <c r="M71" s="15">
        <f ca="1">MIN(OFFSET([1]Hilfe!$D$1,MATCH($D71,[1]Hilfe!$C$1:$C$65536,0)-1,0,MATCH($E71,[1]Hilfe!$C$1:$C$65536,0)-MATCH($D71,[1]Hilfe!$C$1:$C$65536,0)+1))</f>
        <v>1454.26</v>
      </c>
      <c r="N71" s="15">
        <f ca="1">MAX(OFFSET([1]Hilfe!$D$1,MATCH($D71,[1]Hilfe!$C$1:$C$65536,0)-1,0,MATCH($E71,[1]Hilfe!$C$1:$C$65536,0)-MATCH($D71,[1]Hilfe!$C$1:$C$65536,0)+1))</f>
        <v>1590.0600999999999</v>
      </c>
      <c r="O71" s="15">
        <f t="shared" ca="1" si="2"/>
        <v>135.80009999999993</v>
      </c>
      <c r="P71" s="15">
        <f t="shared" ca="1" si="3"/>
        <v>124.06009999999992</v>
      </c>
      <c r="Y71" s="17"/>
    </row>
    <row r="72" spans="2:25" x14ac:dyDescent="0.25">
      <c r="B72" s="18" t="s">
        <v>30</v>
      </c>
      <c r="C72" s="2">
        <v>43553</v>
      </c>
      <c r="D72" s="2">
        <v>43487</v>
      </c>
      <c r="E72" s="2">
        <v>43553</v>
      </c>
      <c r="F72" s="3">
        <f t="shared" ca="1" si="1"/>
        <v>66</v>
      </c>
      <c r="G72" s="3" t="s">
        <v>34</v>
      </c>
      <c r="H72" s="3">
        <v>5</v>
      </c>
      <c r="I72" s="4">
        <v>208.66666666666669</v>
      </c>
      <c r="K72" s="3">
        <v>1467</v>
      </c>
      <c r="L72" s="3">
        <v>1540</v>
      </c>
      <c r="M72" s="15">
        <f ca="1">MIN(OFFSET([1]Hilfe!$D$1,MATCH($D72,[1]Hilfe!$C$1:$C$65536,0)-1,0,MATCH($E72,[1]Hilfe!$C$1:$C$65536,0)-MATCH($D72,[1]Hilfe!$C$1:$C$65536,0)+1))</f>
        <v>1454.26</v>
      </c>
      <c r="N72" s="15">
        <f ca="1">MAX(OFFSET([1]Hilfe!$D$1,MATCH($D72,[1]Hilfe!$C$1:$C$65536,0)-1,0,MATCH($E72,[1]Hilfe!$C$1:$C$65536,0)-MATCH($D72,[1]Hilfe!$C$1:$C$65536,0)+1))</f>
        <v>1590.0600999999999</v>
      </c>
      <c r="O72" s="15">
        <f t="shared" ca="1" si="2"/>
        <v>135.80009999999993</v>
      </c>
      <c r="P72" s="15">
        <f t="shared" ca="1" si="3"/>
        <v>123.06009999999992</v>
      </c>
      <c r="Y72" s="17"/>
    </row>
    <row r="73" spans="2:25" x14ac:dyDescent="0.25">
      <c r="B73" s="18" t="s">
        <v>30</v>
      </c>
      <c r="C73" s="2">
        <v>43573</v>
      </c>
      <c r="D73" s="2">
        <v>43503</v>
      </c>
      <c r="E73" s="2">
        <v>43573</v>
      </c>
      <c r="F73" s="3">
        <f t="shared" ca="1" si="1"/>
        <v>70</v>
      </c>
      <c r="G73" s="3" t="s">
        <v>34</v>
      </c>
      <c r="H73" s="3">
        <v>5</v>
      </c>
      <c r="I73" s="4">
        <v>342.83333333333331</v>
      </c>
      <c r="K73" s="3">
        <v>1499</v>
      </c>
      <c r="L73" s="3">
        <v>1567</v>
      </c>
      <c r="M73" s="15">
        <f ca="1">MIN(OFFSET([1]Hilfe!$D$1,MATCH($D73,[1]Hilfe!$C$1:$C$65536,0)-1,0,MATCH($E73,[1]Hilfe!$C$1:$C$65536,0)-MATCH($D73,[1]Hilfe!$C$1:$C$65536,0)+1))</f>
        <v>1505.63</v>
      </c>
      <c r="N73" s="15">
        <f ca="1">MAX(OFFSET([1]Hilfe!$D$1,MATCH($D73,[1]Hilfe!$C$1:$C$65536,0)-1,0,MATCH($E73,[1]Hilfe!$C$1:$C$65536,0)-MATCH($D73,[1]Hilfe!$C$1:$C$65536,0)+1))</f>
        <v>1590.0600999999999</v>
      </c>
      <c r="O73" s="15">
        <f t="shared" ca="1" si="2"/>
        <v>84.430099999999811</v>
      </c>
      <c r="P73" s="15">
        <f t="shared" ca="1" si="3"/>
        <v>91.06009999999992</v>
      </c>
      <c r="Y73" s="17"/>
    </row>
    <row r="74" spans="2:25" x14ac:dyDescent="0.25">
      <c r="B74" s="18" t="s">
        <v>30</v>
      </c>
      <c r="C74" s="2">
        <v>43585</v>
      </c>
      <c r="D74" s="2">
        <v>43515</v>
      </c>
      <c r="E74" s="2">
        <v>43585</v>
      </c>
      <c r="F74" s="3">
        <f t="shared" ca="1" si="1"/>
        <v>70</v>
      </c>
      <c r="G74" s="3" t="s">
        <v>34</v>
      </c>
      <c r="H74" s="3">
        <v>5</v>
      </c>
      <c r="I74" s="4">
        <v>29.5</v>
      </c>
      <c r="K74" s="3">
        <v>1577</v>
      </c>
      <c r="L74" s="3">
        <v>1591</v>
      </c>
      <c r="M74" s="15">
        <f ca="1">MIN(OFFSET([1]Hilfe!$D$1,MATCH($D74,[1]Hilfe!$C$1:$C$65536,0)-1,0,MATCH($E74,[1]Hilfe!$C$1:$C$65536,0)-MATCH($D74,[1]Hilfe!$C$1:$C$65536,0)+1))</f>
        <v>1505.92</v>
      </c>
      <c r="N74" s="15">
        <f ca="1">MAX(OFFSET([1]Hilfe!$D$1,MATCH($D74,[1]Hilfe!$C$1:$C$65536,0)-1,0,MATCH($E74,[1]Hilfe!$C$1:$C$65536,0)-MATCH($D74,[1]Hilfe!$C$1:$C$65536,0)+1))</f>
        <v>1598.36</v>
      </c>
      <c r="O74" s="15">
        <f t="shared" ca="1" si="2"/>
        <v>92.439999999999827</v>
      </c>
      <c r="P74" s="15">
        <f t="shared" ca="1" si="3"/>
        <v>21.3599999999999</v>
      </c>
      <c r="Y74" s="17"/>
    </row>
    <row r="75" spans="2:25" x14ac:dyDescent="0.25">
      <c r="B75" s="18" t="s">
        <v>30</v>
      </c>
      <c r="C75" s="2">
        <v>43602</v>
      </c>
      <c r="D75" s="2">
        <v>43538</v>
      </c>
      <c r="E75" s="2">
        <v>43602</v>
      </c>
      <c r="F75" s="3">
        <f t="shared" ca="1" si="1"/>
        <v>64</v>
      </c>
      <c r="G75" s="3" t="s">
        <v>34</v>
      </c>
      <c r="H75" s="3">
        <v>5</v>
      </c>
      <c r="I75" s="4">
        <v>1216.6666666666667</v>
      </c>
      <c r="K75" s="3">
        <v>1552</v>
      </c>
      <c r="L75" s="3">
        <v>1544</v>
      </c>
      <c r="M75" s="15">
        <f ca="1">MIN(OFFSET([1]Hilfe!$D$1,MATCH($D75,[1]Hilfe!$C$1:$C$65536,0)-1,0,MATCH($E75,[1]Hilfe!$C$1:$C$65536,0)-MATCH($D75,[1]Hilfe!$C$1:$C$65536,0)+1))</f>
        <v>1505.92</v>
      </c>
      <c r="N75" s="15">
        <f ca="1">MAX(OFFSET([1]Hilfe!$D$1,MATCH($D75,[1]Hilfe!$C$1:$C$65536,0)-1,0,MATCH($E75,[1]Hilfe!$C$1:$C$65536,0)-MATCH($D75,[1]Hilfe!$C$1:$C$65536,0)+1))</f>
        <v>1614.98</v>
      </c>
      <c r="O75" s="15">
        <f t="shared" ca="1" si="2"/>
        <v>109.05999999999995</v>
      </c>
      <c r="P75" s="15">
        <f t="shared" ca="1" si="3"/>
        <v>62.980000000000018</v>
      </c>
      <c r="Y75" s="17"/>
    </row>
    <row r="76" spans="2:25" x14ac:dyDescent="0.25">
      <c r="B76" s="18" t="s">
        <v>30</v>
      </c>
      <c r="C76" s="2">
        <v>43637</v>
      </c>
      <c r="D76" s="2">
        <v>43567</v>
      </c>
      <c r="E76" s="2">
        <v>43614</v>
      </c>
      <c r="F76" s="3">
        <f t="shared" ca="1" si="1"/>
        <v>47</v>
      </c>
      <c r="G76" s="3" t="s">
        <v>37</v>
      </c>
      <c r="H76" s="3">
        <v>5</v>
      </c>
      <c r="I76" s="4">
        <v>-841.33333333333337</v>
      </c>
      <c r="K76" s="3">
        <v>1583</v>
      </c>
      <c r="L76" s="3">
        <v>1489</v>
      </c>
      <c r="M76" s="15">
        <f ca="1">MIN(OFFSET([1]Hilfe!$D$1,MATCH($D76,[1]Hilfe!$C$1:$C$65536,0)-1,0,MATCH($E76,[1]Hilfe!$C$1:$C$65536,0)-MATCH($D76,[1]Hilfe!$C$1:$C$65536,0)+1))</f>
        <v>1489.95</v>
      </c>
      <c r="N76" s="15">
        <f ca="1">MAX(OFFSET([1]Hilfe!$D$1,MATCH($D76,[1]Hilfe!$C$1:$C$65536,0)-1,0,MATCH($E76,[1]Hilfe!$C$1:$C$65536,0)-MATCH($D76,[1]Hilfe!$C$1:$C$65536,0)+1))</f>
        <v>1614.98</v>
      </c>
      <c r="O76" s="15">
        <f t="shared" ca="1" si="2"/>
        <v>125.02999999999997</v>
      </c>
      <c r="P76" s="15">
        <f t="shared" ca="1" si="3"/>
        <v>31.980000000000018</v>
      </c>
      <c r="Y76" s="17"/>
    </row>
    <row r="77" spans="2:25" x14ac:dyDescent="0.25">
      <c r="B77" s="18" t="s">
        <v>30</v>
      </c>
      <c r="C77" s="2">
        <v>43616</v>
      </c>
      <c r="D77" s="2">
        <v>43549</v>
      </c>
      <c r="E77" s="2">
        <v>43616</v>
      </c>
      <c r="F77" s="3">
        <f t="shared" ca="1" si="1"/>
        <v>67</v>
      </c>
      <c r="G77" s="3" t="s">
        <v>34</v>
      </c>
      <c r="H77" s="3">
        <v>5</v>
      </c>
      <c r="I77" s="4">
        <v>2801.333333333333</v>
      </c>
      <c r="K77" s="3">
        <v>1509</v>
      </c>
      <c r="L77" s="3">
        <v>1465</v>
      </c>
      <c r="M77" s="15">
        <f ca="1">MIN(OFFSET([1]Hilfe!$D$1,MATCH($D77,[1]Hilfe!$C$1:$C$65536,0)-1,0,MATCH($E77,[1]Hilfe!$C$1:$C$65536,0)-MATCH($D77,[1]Hilfe!$C$1:$C$65536,0)+1))</f>
        <v>1465.49</v>
      </c>
      <c r="N77" s="15">
        <f ca="1">MAX(OFFSET([1]Hilfe!$D$1,MATCH($D77,[1]Hilfe!$C$1:$C$65536,0)-1,0,MATCH($E77,[1]Hilfe!$C$1:$C$65536,0)-MATCH($D77,[1]Hilfe!$C$1:$C$65536,0)+1))</f>
        <v>1614.98</v>
      </c>
      <c r="O77" s="15">
        <f t="shared" ca="1" si="2"/>
        <v>149.49</v>
      </c>
      <c r="P77" s="15">
        <f t="shared" ca="1" si="3"/>
        <v>105.98000000000002</v>
      </c>
      <c r="Y77" s="17"/>
    </row>
    <row r="78" spans="2:25" x14ac:dyDescent="0.25">
      <c r="B78" s="18" t="s">
        <v>30</v>
      </c>
      <c r="C78" s="2">
        <v>43644</v>
      </c>
      <c r="D78" s="2">
        <v>43573</v>
      </c>
      <c r="E78" s="2">
        <v>43644</v>
      </c>
      <c r="F78" s="3">
        <f t="shared" ca="1" si="1"/>
        <v>71</v>
      </c>
      <c r="G78" s="3" t="s">
        <v>34</v>
      </c>
      <c r="H78" s="3">
        <v>5</v>
      </c>
      <c r="I78" s="4">
        <v>116.5</v>
      </c>
      <c r="K78" s="3">
        <v>1566</v>
      </c>
      <c r="L78" s="3">
        <v>1566</v>
      </c>
      <c r="M78" s="15">
        <f ca="1">MIN(OFFSET([1]Hilfe!$D$1,MATCH($D78,[1]Hilfe!$C$1:$C$65536,0)-1,0,MATCH($E78,[1]Hilfe!$C$1:$C$65536,0)-MATCH($D78,[1]Hilfe!$C$1:$C$65536,0)+1))</f>
        <v>1465.49</v>
      </c>
      <c r="N78" s="15">
        <f ca="1">MAX(OFFSET([1]Hilfe!$D$1,MATCH($D78,[1]Hilfe!$C$1:$C$65536,0)-1,0,MATCH($E78,[1]Hilfe!$C$1:$C$65536,0)-MATCH($D78,[1]Hilfe!$C$1:$C$65536,0)+1))</f>
        <v>1614.98</v>
      </c>
      <c r="O78" s="15">
        <f t="shared" ca="1" si="2"/>
        <v>149.49</v>
      </c>
      <c r="P78" s="15">
        <f t="shared" ca="1" si="3"/>
        <v>48.980000000000018</v>
      </c>
      <c r="Y78" s="17"/>
    </row>
    <row r="79" spans="2:25" x14ac:dyDescent="0.25">
      <c r="B79" s="18" t="s">
        <v>30</v>
      </c>
      <c r="C79" s="2">
        <v>43665</v>
      </c>
      <c r="D79" s="2">
        <v>43599</v>
      </c>
      <c r="E79" s="2">
        <v>43665</v>
      </c>
      <c r="F79" s="3">
        <f t="shared" ca="1" si="1"/>
        <v>66</v>
      </c>
      <c r="G79" s="3" t="s">
        <v>34</v>
      </c>
      <c r="H79" s="3">
        <v>5</v>
      </c>
      <c r="I79" s="4">
        <v>300.33333333333337</v>
      </c>
      <c r="K79" s="3">
        <v>1545</v>
      </c>
      <c r="L79" s="3">
        <v>1553</v>
      </c>
      <c r="M79" s="15">
        <f ca="1">MIN(OFFSET([1]Hilfe!$D$1,MATCH($D79,[1]Hilfe!$C$1:$C$65536,0)-1,0,MATCH($E79,[1]Hilfe!$C$1:$C$65536,0)-MATCH($D79,[1]Hilfe!$C$1:$C$65536,0)+1))</f>
        <v>1465.49</v>
      </c>
      <c r="N79" s="15">
        <f ca="1">MAX(OFFSET([1]Hilfe!$D$1,MATCH($D79,[1]Hilfe!$C$1:$C$65536,0)-1,0,MATCH($E79,[1]Hilfe!$C$1:$C$65536,0)-MATCH($D79,[1]Hilfe!$C$1:$C$65536,0)+1))</f>
        <v>1575.62</v>
      </c>
      <c r="O79" s="15">
        <f t="shared" ca="1" si="2"/>
        <v>110.12999999999988</v>
      </c>
      <c r="P79" s="15">
        <f t="shared" ca="1" si="3"/>
        <v>30.619999999999891</v>
      </c>
      <c r="Y79" s="17"/>
    </row>
    <row r="80" spans="2:25" x14ac:dyDescent="0.25">
      <c r="B80" s="18" t="s">
        <v>30</v>
      </c>
      <c r="C80" s="2">
        <v>43677</v>
      </c>
      <c r="D80" s="2">
        <v>43607</v>
      </c>
      <c r="E80" s="2">
        <v>43677</v>
      </c>
      <c r="F80" s="3">
        <f t="shared" ca="1" si="1"/>
        <v>70</v>
      </c>
      <c r="G80" s="3" t="s">
        <v>34</v>
      </c>
      <c r="H80" s="3">
        <v>5</v>
      </c>
      <c r="I80" s="4">
        <v>814.5</v>
      </c>
      <c r="K80" s="3">
        <v>1534</v>
      </c>
      <c r="L80" s="3">
        <v>1574</v>
      </c>
      <c r="M80" s="15">
        <f ca="1">MIN(OFFSET([1]Hilfe!$D$1,MATCH($D80,[1]Hilfe!$C$1:$C$65536,0)-1,0,MATCH($E80,[1]Hilfe!$C$1:$C$65536,0)-MATCH($D80,[1]Hilfe!$C$1:$C$65536,0)+1))</f>
        <v>1465.49</v>
      </c>
      <c r="N80" s="15">
        <f ca="1">MAX(OFFSET([1]Hilfe!$D$1,MATCH($D80,[1]Hilfe!$C$1:$C$65536,0)-1,0,MATCH($E80,[1]Hilfe!$C$1:$C$65536,0)-MATCH($D80,[1]Hilfe!$C$1:$C$65536,0)+1))</f>
        <v>1585.5699</v>
      </c>
      <c r="O80" s="15">
        <f t="shared" ca="1" si="2"/>
        <v>120.07989999999995</v>
      </c>
      <c r="P80" s="15">
        <f t="shared" ca="1" si="3"/>
        <v>51.569899999999961</v>
      </c>
      <c r="Y80" s="17"/>
    </row>
    <row r="81" spans="2:25" x14ac:dyDescent="0.25">
      <c r="B81" s="18" t="s">
        <v>30</v>
      </c>
      <c r="C81" s="2">
        <v>43693</v>
      </c>
      <c r="D81" s="2">
        <v>43623</v>
      </c>
      <c r="E81" s="2">
        <v>43689</v>
      </c>
      <c r="F81" s="3">
        <f t="shared" ref="F81:F144" ca="1" si="4">E81-D81</f>
        <v>66</v>
      </c>
      <c r="G81" s="3" t="s">
        <v>36</v>
      </c>
      <c r="H81" s="3">
        <v>5</v>
      </c>
      <c r="I81" s="4">
        <v>2555.8333333333335</v>
      </c>
      <c r="K81" s="3">
        <v>1518</v>
      </c>
      <c r="L81" s="3">
        <v>1494</v>
      </c>
      <c r="M81" s="15">
        <f ca="1">MIN(OFFSET([1]Hilfe!$D$1,MATCH($D81,[1]Hilfe!$C$1:$C$65536,0)-1,0,MATCH($E81,[1]Hilfe!$C$1:$C$65536,0)-MATCH($D81,[1]Hilfe!$C$1:$C$65536,0)+1))</f>
        <v>1487.41</v>
      </c>
      <c r="N81" s="15">
        <f ca="1">MAX(OFFSET([1]Hilfe!$D$1,MATCH($D81,[1]Hilfe!$C$1:$C$65536,0)-1,0,MATCH($E81,[1]Hilfe!$C$1:$C$65536,0)-MATCH($D81,[1]Hilfe!$C$1:$C$65536,0)+1))</f>
        <v>1585.5699</v>
      </c>
      <c r="O81" s="15">
        <f t="shared" ref="O81:O144" ca="1" si="5">N81-M81</f>
        <v>98.15989999999988</v>
      </c>
      <c r="P81" s="15">
        <f t="shared" ca="1" si="3"/>
        <v>67.569899999999961</v>
      </c>
      <c r="Y81" s="17"/>
    </row>
    <row r="82" spans="2:25" x14ac:dyDescent="0.25">
      <c r="B82" s="18" t="s">
        <v>30</v>
      </c>
      <c r="C82" s="2">
        <v>43738</v>
      </c>
      <c r="D82" s="2">
        <v>43665</v>
      </c>
      <c r="E82" s="2">
        <v>43683</v>
      </c>
      <c r="F82" s="3">
        <f t="shared" ca="1" si="4"/>
        <v>18</v>
      </c>
      <c r="G82" s="3" t="s">
        <v>37</v>
      </c>
      <c r="H82" s="3">
        <v>5</v>
      </c>
      <c r="I82" s="4">
        <v>-837.83333333333326</v>
      </c>
      <c r="K82" s="3">
        <v>1558</v>
      </c>
      <c r="L82" s="3">
        <v>1498</v>
      </c>
      <c r="M82" s="15">
        <f ca="1">MIN(OFFSET([1]Hilfe!$D$1,MATCH($D82,[1]Hilfe!$C$1:$C$65536,0)-1,0,MATCH($E82,[1]Hilfe!$C$1:$C$65536,0)-MATCH($D82,[1]Hilfe!$C$1:$C$65536,0)+1))</f>
        <v>1487.41</v>
      </c>
      <c r="N82" s="15">
        <f ca="1">MAX(OFFSET([1]Hilfe!$D$1,MATCH($D82,[1]Hilfe!$C$1:$C$65536,0)-1,0,MATCH($E82,[1]Hilfe!$C$1:$C$65536,0)-MATCH($D82,[1]Hilfe!$C$1:$C$65536,0)+1))</f>
        <v>1585.5699</v>
      </c>
      <c r="O82" s="15">
        <f t="shared" ca="1" si="5"/>
        <v>98.15989999999988</v>
      </c>
      <c r="P82" s="15">
        <f t="shared" ref="P82:P145" ca="1" si="6">MAX(0,N82-K82)</f>
        <v>27.569899999999961</v>
      </c>
      <c r="Y82" s="17"/>
    </row>
    <row r="83" spans="2:25" x14ac:dyDescent="0.25">
      <c r="B83" s="18" t="s">
        <v>30</v>
      </c>
      <c r="C83" s="2">
        <v>43707</v>
      </c>
      <c r="D83" s="2">
        <v>43638</v>
      </c>
      <c r="E83" s="2">
        <v>43707</v>
      </c>
      <c r="F83" s="3">
        <f t="shared" ca="1" si="4"/>
        <v>69</v>
      </c>
      <c r="G83" s="3" t="s">
        <v>34</v>
      </c>
      <c r="H83" s="3">
        <v>5</v>
      </c>
      <c r="I83" s="4">
        <v>4457.3333333333339</v>
      </c>
      <c r="K83" s="3">
        <v>1550</v>
      </c>
      <c r="L83" s="3">
        <v>1495</v>
      </c>
      <c r="M83" s="15" t="e">
        <f ca="1">MIN(OFFSET([1]Hilfe!$D$1,MATCH($D83,[1]Hilfe!$C$1:$C$65536,0)-1,0,MATCH($E83,[1]Hilfe!$C$1:$C$65536,0)-MATCH($D83,[1]Hilfe!$C$1:$C$65536,0)+1))</f>
        <v>#N/A</v>
      </c>
      <c r="N83" s="15" t="e">
        <f ca="1">MAX(OFFSET([1]Hilfe!$D$1,MATCH($D83,[1]Hilfe!$C$1:$C$65536,0)-1,0,MATCH($E83,[1]Hilfe!$C$1:$C$65536,0)-MATCH($D83,[1]Hilfe!$C$1:$C$65536,0)+1))</f>
        <v>#N/A</v>
      </c>
      <c r="O83" s="15" t="e">
        <f t="shared" ca="1" si="5"/>
        <v>#N/A</v>
      </c>
      <c r="P83" s="15" t="e">
        <f t="shared" ca="1" si="6"/>
        <v>#N/A</v>
      </c>
      <c r="Y83" s="17"/>
    </row>
    <row r="84" spans="2:25" x14ac:dyDescent="0.25">
      <c r="B84" s="18" t="s">
        <v>30</v>
      </c>
      <c r="C84" s="2">
        <v>43728</v>
      </c>
      <c r="D84" s="2">
        <v>43658</v>
      </c>
      <c r="E84" s="2">
        <v>43728</v>
      </c>
      <c r="F84" s="3">
        <f t="shared" ca="1" si="4"/>
        <v>70</v>
      </c>
      <c r="G84" s="3" t="s">
        <v>34</v>
      </c>
      <c r="H84" s="3">
        <v>5</v>
      </c>
      <c r="I84" s="4">
        <v>-24.333333333333332</v>
      </c>
      <c r="K84" s="3">
        <v>1570</v>
      </c>
      <c r="L84" s="3">
        <v>1566</v>
      </c>
      <c r="M84" s="15">
        <f ca="1">MIN(OFFSET([1]Hilfe!$D$1,MATCH($D84,[1]Hilfe!$C$1:$C$65536,0)-1,0,MATCH($E84,[1]Hilfe!$C$1:$C$65536,0)-MATCH($D84,[1]Hilfe!$C$1:$C$65536,0)+1))</f>
        <v>1456.04</v>
      </c>
      <c r="N84" s="15">
        <f ca="1">MAX(OFFSET([1]Hilfe!$D$1,MATCH($D84,[1]Hilfe!$C$1:$C$65536,0)-1,0,MATCH($E84,[1]Hilfe!$C$1:$C$65536,0)-MATCH($D84,[1]Hilfe!$C$1:$C$65536,0)+1))</f>
        <v>1585.5699</v>
      </c>
      <c r="O84" s="15">
        <f t="shared" ca="1" si="5"/>
        <v>129.5299</v>
      </c>
      <c r="P84" s="15">
        <f t="shared" ca="1" si="6"/>
        <v>15.569899999999961</v>
      </c>
      <c r="Y84" s="17"/>
    </row>
    <row r="85" spans="2:25" x14ac:dyDescent="0.25">
      <c r="B85" s="18" t="s">
        <v>30</v>
      </c>
      <c r="C85" s="2">
        <v>43756</v>
      </c>
      <c r="D85" s="2">
        <v>43686</v>
      </c>
      <c r="E85" s="2">
        <v>43749</v>
      </c>
      <c r="F85" s="3">
        <f t="shared" ca="1" si="4"/>
        <v>63</v>
      </c>
      <c r="G85" s="3" t="s">
        <v>35</v>
      </c>
      <c r="H85" s="3">
        <v>5</v>
      </c>
      <c r="I85" s="4">
        <v>358.66666666666669</v>
      </c>
      <c r="K85" s="3">
        <v>1517</v>
      </c>
      <c r="L85" s="3">
        <v>1509</v>
      </c>
      <c r="M85" s="15">
        <f ca="1">MIN(OFFSET([1]Hilfe!$D$1,MATCH($D85,[1]Hilfe!$C$1:$C$65536,0)-1,0,MATCH($E85,[1]Hilfe!$C$1:$C$65536,0)-MATCH($D85,[1]Hilfe!$C$1:$C$65536,0)+1))</f>
        <v>1456.04</v>
      </c>
      <c r="N85" s="15">
        <f ca="1">MAX(OFFSET([1]Hilfe!$D$1,MATCH($D85,[1]Hilfe!$C$1:$C$65536,0)-1,0,MATCH($E85,[1]Hilfe!$C$1:$C$65536,0)-MATCH($D85,[1]Hilfe!$C$1:$C$65536,0)+1))</f>
        <v>1584.6</v>
      </c>
      <c r="O85" s="15">
        <f t="shared" ca="1" si="5"/>
        <v>128.55999999999995</v>
      </c>
      <c r="P85" s="15">
        <f t="shared" ca="1" si="6"/>
        <v>67.599999999999909</v>
      </c>
      <c r="Y85" s="17"/>
    </row>
    <row r="86" spans="2:25" x14ac:dyDescent="0.25">
      <c r="B86" s="18" t="s">
        <v>38</v>
      </c>
      <c r="C86" s="2">
        <v>43784</v>
      </c>
      <c r="D86" s="2">
        <v>43720</v>
      </c>
      <c r="E86" s="2">
        <v>43739</v>
      </c>
      <c r="F86" s="3">
        <f t="shared" ca="1" si="4"/>
        <v>19</v>
      </c>
      <c r="G86" s="3" t="s">
        <v>35</v>
      </c>
      <c r="H86" s="3">
        <v>5</v>
      </c>
      <c r="I86" s="4">
        <v>-279.66666666666663</v>
      </c>
      <c r="K86" s="3">
        <v>1577</v>
      </c>
      <c r="L86" s="3">
        <v>1496</v>
      </c>
      <c r="M86" s="15">
        <f ca="1">MIN(OFFSET([1]Hilfe!$D$1,MATCH($D86,[1]Hilfe!$C$1:$C$65536,0)-1,0,MATCH($E86,[1]Hilfe!$C$1:$C$65536,0)-MATCH($D86,[1]Hilfe!$C$1:$C$65536,0)+1))</f>
        <v>1493.4301</v>
      </c>
      <c r="N86" s="15">
        <f ca="1">MAX(OFFSET([1]Hilfe!$D$1,MATCH($D86,[1]Hilfe!$C$1:$C$65536,0)-1,0,MATCH($E86,[1]Hilfe!$C$1:$C$65536,0)-MATCH($D86,[1]Hilfe!$C$1:$C$65536,0)+1))</f>
        <v>1584.6</v>
      </c>
      <c r="O86" s="15">
        <f t="shared" ca="1" si="5"/>
        <v>91.16989999999987</v>
      </c>
      <c r="P86" s="15">
        <f t="shared" ca="1" si="6"/>
        <v>7.5999999999999091</v>
      </c>
      <c r="Y86" s="17"/>
    </row>
    <row r="87" spans="2:25" x14ac:dyDescent="0.25">
      <c r="B87" s="18" t="s">
        <v>38</v>
      </c>
      <c r="C87" s="2">
        <v>43798</v>
      </c>
      <c r="D87" s="2">
        <v>43728</v>
      </c>
      <c r="E87" s="2">
        <v>43739</v>
      </c>
      <c r="F87" s="3">
        <f t="shared" ca="1" si="4"/>
        <v>11</v>
      </c>
      <c r="G87" s="3" t="s">
        <v>35</v>
      </c>
      <c r="H87" s="3">
        <v>5</v>
      </c>
      <c r="I87" s="4">
        <v>-917.33333333333337</v>
      </c>
      <c r="K87" s="3">
        <v>1555</v>
      </c>
      <c r="L87" s="3">
        <v>1496</v>
      </c>
      <c r="M87" s="15">
        <f ca="1">MIN(OFFSET([1]Hilfe!$D$1,MATCH($D87,[1]Hilfe!$C$1:$C$65536,0)-1,0,MATCH($E87,[1]Hilfe!$C$1:$C$65536,0)-MATCH($D87,[1]Hilfe!$C$1:$C$65536,0)+1))</f>
        <v>1493.4301</v>
      </c>
      <c r="N87" s="15">
        <f ca="1">MAX(OFFSET([1]Hilfe!$D$1,MATCH($D87,[1]Hilfe!$C$1:$C$65536,0)-1,0,MATCH($E87,[1]Hilfe!$C$1:$C$65536,0)-MATCH($D87,[1]Hilfe!$C$1:$C$65536,0)+1))</f>
        <v>1559.76</v>
      </c>
      <c r="O87" s="15">
        <f t="shared" ca="1" si="5"/>
        <v>66.329899999999952</v>
      </c>
      <c r="P87" s="15">
        <f t="shared" ca="1" si="6"/>
        <v>4.7599999999999909</v>
      </c>
      <c r="Y87" s="17"/>
    </row>
    <row r="88" spans="2:25" x14ac:dyDescent="0.25">
      <c r="B88" s="18" t="s">
        <v>30</v>
      </c>
      <c r="C88" s="2">
        <v>43769</v>
      </c>
      <c r="D88" s="2">
        <v>43699</v>
      </c>
      <c r="E88" s="2">
        <v>43769</v>
      </c>
      <c r="F88" s="3">
        <f t="shared" ca="1" si="4"/>
        <v>70</v>
      </c>
      <c r="G88" s="3" t="s">
        <v>34</v>
      </c>
      <c r="H88" s="3">
        <v>5</v>
      </c>
      <c r="I88" s="4">
        <v>667.66666666666663</v>
      </c>
      <c r="K88" s="3">
        <v>1509</v>
      </c>
      <c r="L88" s="3">
        <v>1562</v>
      </c>
      <c r="M88" s="15">
        <f ca="1">MIN(OFFSET([1]Hilfe!$D$1,MATCH($D88,[1]Hilfe!$C$1:$C$65536,0)-1,0,MATCH($E88,[1]Hilfe!$C$1:$C$65536,0)-MATCH($D88,[1]Hilfe!$C$1:$C$65536,0)+1))</f>
        <v>1456.04</v>
      </c>
      <c r="N88" s="15">
        <f ca="1">MAX(OFFSET([1]Hilfe!$D$1,MATCH($D88,[1]Hilfe!$C$1:$C$65536,0)-1,0,MATCH($E88,[1]Hilfe!$C$1:$C$65536,0)-MATCH($D88,[1]Hilfe!$C$1:$C$65536,0)+1))</f>
        <v>1584.6</v>
      </c>
      <c r="O88" s="15">
        <f t="shared" ca="1" si="5"/>
        <v>128.55999999999995</v>
      </c>
      <c r="P88" s="15">
        <f t="shared" ca="1" si="6"/>
        <v>75.599999999999909</v>
      </c>
      <c r="Y88" s="17"/>
    </row>
    <row r="89" spans="2:25" x14ac:dyDescent="0.25">
      <c r="B89" s="18" t="s">
        <v>38</v>
      </c>
      <c r="C89" s="2">
        <v>43819</v>
      </c>
      <c r="D89" s="2">
        <v>43752</v>
      </c>
      <c r="E89" s="2">
        <v>43781</v>
      </c>
      <c r="F89" s="3">
        <f t="shared" ca="1" si="4"/>
        <v>29</v>
      </c>
      <c r="G89" s="3" t="s">
        <v>35</v>
      </c>
      <c r="H89" s="3">
        <v>5</v>
      </c>
      <c r="I89" s="4">
        <v>249.83333333333334</v>
      </c>
      <c r="K89" s="3">
        <v>1506</v>
      </c>
      <c r="L89" s="3">
        <v>1594</v>
      </c>
      <c r="M89" s="15">
        <f ca="1">MIN(OFFSET([1]Hilfe!$D$1,MATCH($D89,[1]Hilfe!$C$1:$C$65536,0)-1,0,MATCH($E89,[1]Hilfe!$C$1:$C$65536,0)-MATCH($D89,[1]Hilfe!$C$1:$C$65536,0)+1))</f>
        <v>1505.4301</v>
      </c>
      <c r="N89" s="15">
        <f ca="1">MAX(OFFSET([1]Hilfe!$D$1,MATCH($D89,[1]Hilfe!$C$1:$C$65536,0)-1,0,MATCH($E89,[1]Hilfe!$C$1:$C$65536,0)-MATCH($D89,[1]Hilfe!$C$1:$C$65536,0)+1))</f>
        <v>1599.61</v>
      </c>
      <c r="O89" s="15">
        <f t="shared" ca="1" si="5"/>
        <v>94.179899999999861</v>
      </c>
      <c r="P89" s="15">
        <f t="shared" ca="1" si="6"/>
        <v>93.6099999999999</v>
      </c>
      <c r="Y89" s="17"/>
    </row>
    <row r="90" spans="2:25" x14ac:dyDescent="0.25">
      <c r="B90" s="18" t="s">
        <v>38</v>
      </c>
      <c r="C90" s="2">
        <v>43830</v>
      </c>
      <c r="D90" s="2">
        <v>43762</v>
      </c>
      <c r="E90" s="2">
        <v>43830</v>
      </c>
      <c r="F90" s="3">
        <f t="shared" ca="1" si="4"/>
        <v>68</v>
      </c>
      <c r="G90" s="3" t="s">
        <v>34</v>
      </c>
      <c r="H90" s="3">
        <v>5</v>
      </c>
      <c r="I90" s="4">
        <v>287.83333333333337</v>
      </c>
      <c r="K90" s="3">
        <v>1546</v>
      </c>
      <c r="L90" s="3">
        <v>1668</v>
      </c>
      <c r="M90" s="15">
        <f ca="1">MIN(OFFSET([1]Hilfe!$D$1,MATCH($D90,[1]Hilfe!$C$1:$C$65536,0)-1,0,MATCH($E90,[1]Hilfe!$C$1:$C$65536,0)-MATCH($D90,[1]Hilfe!$C$1:$C$65536,0)+1))</f>
        <v>1550.1801</v>
      </c>
      <c r="N90" s="15">
        <f ca="1">MAX(OFFSET([1]Hilfe!$D$1,MATCH($D90,[1]Hilfe!$C$1:$C$65536,0)-1,0,MATCH($E90,[1]Hilfe!$C$1:$C$65536,0)-MATCH($D90,[1]Hilfe!$C$1:$C$65536,0)+1))</f>
        <v>1678.01</v>
      </c>
      <c r="O90" s="15">
        <f t="shared" ca="1" si="5"/>
        <v>127.82989999999995</v>
      </c>
      <c r="P90" s="15">
        <f t="shared" ca="1" si="6"/>
        <v>132.01</v>
      </c>
      <c r="Y90" s="17"/>
    </row>
    <row r="91" spans="2:25" x14ac:dyDescent="0.25">
      <c r="B91" s="18" t="s">
        <v>38</v>
      </c>
      <c r="C91" s="2">
        <v>43861</v>
      </c>
      <c r="D91" s="2">
        <v>43791</v>
      </c>
      <c r="E91" s="2">
        <v>43839</v>
      </c>
      <c r="F91" s="3">
        <f t="shared" ca="1" si="4"/>
        <v>48</v>
      </c>
      <c r="G91" s="3" t="s">
        <v>35</v>
      </c>
      <c r="H91" s="3">
        <v>5</v>
      </c>
      <c r="I91" s="4">
        <v>266.66666666666669</v>
      </c>
      <c r="K91" s="3">
        <v>1585</v>
      </c>
      <c r="L91" s="3">
        <v>1664</v>
      </c>
      <c r="M91" s="15">
        <f ca="1">MIN(OFFSET([1]Hilfe!$D$1,MATCH($D91,[1]Hilfe!$C$1:$C$65536,0)-1,0,MATCH($E91,[1]Hilfe!$C$1:$C$65536,0)-MATCH($D91,[1]Hilfe!$C$1:$C$65536,0)+1))</f>
        <v>1588.9399000000001</v>
      </c>
      <c r="N91" s="15">
        <f ca="1">MAX(OFFSET([1]Hilfe!$D$1,MATCH($D91,[1]Hilfe!$C$1:$C$65536,0)-1,0,MATCH($E91,[1]Hilfe!$C$1:$C$65536,0)-MATCH($D91,[1]Hilfe!$C$1:$C$65536,0)+1))</f>
        <v>1678.01</v>
      </c>
      <c r="O91" s="15">
        <f t="shared" ca="1" si="5"/>
        <v>89.070099999999911</v>
      </c>
      <c r="P91" s="15">
        <f t="shared" ca="1" si="6"/>
        <v>93.009999999999991</v>
      </c>
      <c r="Y91" s="17"/>
    </row>
    <row r="92" spans="2:25" x14ac:dyDescent="0.25">
      <c r="B92" s="18" t="s">
        <v>38</v>
      </c>
      <c r="C92" s="2">
        <v>43847</v>
      </c>
      <c r="D92" s="2">
        <v>43777</v>
      </c>
      <c r="E92" s="2">
        <v>43847</v>
      </c>
      <c r="F92" s="3">
        <f t="shared" ca="1" si="4"/>
        <v>70</v>
      </c>
      <c r="G92" s="3" t="s">
        <v>34</v>
      </c>
      <c r="H92" s="3">
        <v>5</v>
      </c>
      <c r="I92" s="4">
        <v>155.83333333333334</v>
      </c>
      <c r="K92" s="3">
        <v>1596</v>
      </c>
      <c r="L92" s="3">
        <v>1715</v>
      </c>
      <c r="M92" s="15">
        <f ca="1">MIN(OFFSET([1]Hilfe!$D$1,MATCH($D92,[1]Hilfe!$C$1:$C$65536,0)-1,0,MATCH($E92,[1]Hilfe!$C$1:$C$65536,0)-MATCH($D92,[1]Hilfe!$C$1:$C$65536,0)+1))</f>
        <v>1583.99</v>
      </c>
      <c r="N92" s="15">
        <f ca="1">MAX(OFFSET([1]Hilfe!$D$1,MATCH($D92,[1]Hilfe!$C$1:$C$65536,0)-1,0,MATCH($E92,[1]Hilfe!$C$1:$C$65536,0)-MATCH($D92,[1]Hilfe!$C$1:$C$65536,0)+1))</f>
        <v>1705.22</v>
      </c>
      <c r="O92" s="15">
        <f t="shared" ca="1" si="5"/>
        <v>121.23000000000002</v>
      </c>
      <c r="P92" s="15">
        <f t="shared" ca="1" si="6"/>
        <v>109.22000000000003</v>
      </c>
      <c r="Y92" s="17"/>
    </row>
    <row r="93" spans="2:25" x14ac:dyDescent="0.25">
      <c r="B93" s="18" t="s">
        <v>38</v>
      </c>
      <c r="C93" s="2">
        <v>43889</v>
      </c>
      <c r="D93" s="2">
        <v>43819</v>
      </c>
      <c r="E93" s="2">
        <v>43861</v>
      </c>
      <c r="F93" s="3">
        <f t="shared" ca="1" si="4"/>
        <v>42</v>
      </c>
      <c r="G93" s="3" t="s">
        <v>35</v>
      </c>
      <c r="H93" s="3">
        <v>5</v>
      </c>
      <c r="I93" s="4">
        <v>121.16666666666667</v>
      </c>
      <c r="K93" s="3">
        <v>1673</v>
      </c>
      <c r="L93" s="3">
        <v>1618</v>
      </c>
      <c r="M93" s="15">
        <f ca="1">MIN(OFFSET([1]Hilfe!$D$1,MATCH($D93,[1]Hilfe!$C$1:$C$65536,0)-1,0,MATCH($E93,[1]Hilfe!$C$1:$C$65536,0)-MATCH($D93,[1]Hilfe!$C$1:$C$65536,0)+1))</f>
        <v>1614.0600999999999</v>
      </c>
      <c r="N93" s="15">
        <f ca="1">MAX(OFFSET([1]Hilfe!$D$1,MATCH($D93,[1]Hilfe!$C$1:$C$65536,0)-1,0,MATCH($E93,[1]Hilfe!$C$1:$C$65536,0)-MATCH($D93,[1]Hilfe!$C$1:$C$65536,0)+1))</f>
        <v>1705.22</v>
      </c>
      <c r="O93" s="15">
        <f t="shared" ca="1" si="5"/>
        <v>91.159900000000107</v>
      </c>
      <c r="P93" s="15">
        <f t="shared" ca="1" si="6"/>
        <v>32.220000000000027</v>
      </c>
      <c r="Y93" s="17"/>
    </row>
    <row r="94" spans="2:25" x14ac:dyDescent="0.25">
      <c r="B94" s="18" t="s">
        <v>38</v>
      </c>
      <c r="C94" s="2">
        <v>43882</v>
      </c>
      <c r="D94" s="2">
        <v>43812</v>
      </c>
      <c r="E94" s="2">
        <v>43872</v>
      </c>
      <c r="F94" s="3">
        <f t="shared" ca="1" si="4"/>
        <v>60</v>
      </c>
      <c r="G94" s="3" t="s">
        <v>35</v>
      </c>
      <c r="H94" s="3">
        <v>5</v>
      </c>
      <c r="I94" s="4">
        <v>-52</v>
      </c>
      <c r="K94" s="3">
        <v>1637</v>
      </c>
      <c r="L94" s="3">
        <v>1678</v>
      </c>
      <c r="M94" s="15">
        <f ca="1">MIN(OFFSET([1]Hilfe!$D$1,MATCH($D94,[1]Hilfe!$C$1:$C$65536,0)-1,0,MATCH($E94,[1]Hilfe!$C$1:$C$65536,0)-MATCH($D94,[1]Hilfe!$C$1:$C$65536,0)+1))</f>
        <v>1614.0600999999999</v>
      </c>
      <c r="N94" s="15">
        <f ca="1">MAX(OFFSET([1]Hilfe!$D$1,MATCH($D94,[1]Hilfe!$C$1:$C$65536,0)-1,0,MATCH($E94,[1]Hilfe!$C$1:$C$65536,0)-MATCH($D94,[1]Hilfe!$C$1:$C$65536,0)+1))</f>
        <v>1705.22</v>
      </c>
      <c r="O94" s="15">
        <f t="shared" ca="1" si="5"/>
        <v>91.159900000000107</v>
      </c>
      <c r="P94" s="15">
        <f t="shared" ca="1" si="6"/>
        <v>68.220000000000027</v>
      </c>
      <c r="Y94" s="17"/>
    </row>
    <row r="95" spans="2:25" x14ac:dyDescent="0.25">
      <c r="B95" s="18" t="s">
        <v>38</v>
      </c>
      <c r="C95" s="2">
        <v>43910</v>
      </c>
      <c r="D95" s="2">
        <v>43843</v>
      </c>
      <c r="E95" s="2">
        <v>43910</v>
      </c>
      <c r="F95" s="3">
        <f t="shared" ca="1" si="4"/>
        <v>67</v>
      </c>
      <c r="G95" s="3" t="s">
        <v>34</v>
      </c>
      <c r="H95" s="3">
        <v>5</v>
      </c>
      <c r="I95" s="4">
        <v>-102.16666666666667</v>
      </c>
      <c r="K95" s="3">
        <v>1665</v>
      </c>
      <c r="L95" s="3">
        <v>1069</v>
      </c>
      <c r="M95" s="15">
        <f ca="1">MIN(OFFSET([1]Hilfe!$D$1,MATCH($D95,[1]Hilfe!$C$1:$C$65536,0)-1,0,MATCH($E95,[1]Hilfe!$C$1:$C$65536,0)-MATCH($D95,[1]Hilfe!$C$1:$C$65536,0)+1))</f>
        <v>991.23099999999999</v>
      </c>
      <c r="N95" s="15">
        <f ca="1">MAX(OFFSET([1]Hilfe!$D$1,MATCH($D95,[1]Hilfe!$C$1:$C$65536,0)-1,0,MATCH($E95,[1]Hilfe!$C$1:$C$65536,0)-MATCH($D95,[1]Hilfe!$C$1:$C$65536,0)+1))</f>
        <v>1705.22</v>
      </c>
      <c r="O95" s="15">
        <f t="shared" ca="1" si="5"/>
        <v>713.98900000000003</v>
      </c>
      <c r="P95" s="15">
        <f t="shared" ca="1" si="6"/>
        <v>40.220000000000027</v>
      </c>
      <c r="Y95" s="17"/>
    </row>
    <row r="96" spans="2:25" x14ac:dyDescent="0.25">
      <c r="B96" s="18" t="s">
        <v>38</v>
      </c>
      <c r="C96" s="2">
        <v>43921</v>
      </c>
      <c r="D96" s="2">
        <v>43852</v>
      </c>
      <c r="E96" s="2">
        <v>43921</v>
      </c>
      <c r="F96" s="3">
        <f t="shared" ca="1" si="4"/>
        <v>69</v>
      </c>
      <c r="G96" s="3" t="s">
        <v>34</v>
      </c>
      <c r="H96" s="3">
        <v>5</v>
      </c>
      <c r="I96" s="4">
        <v>-1113.6666666666665</v>
      </c>
      <c r="K96" s="3">
        <v>1684</v>
      </c>
      <c r="L96" s="3">
        <v>1153</v>
      </c>
      <c r="M96" s="15">
        <f ca="1">MIN(OFFSET([1]Hilfe!$D$1,MATCH($D96,[1]Hilfe!$C$1:$C$65536,0)-1,0,MATCH($E96,[1]Hilfe!$C$1:$C$65536,0)-MATCH($D96,[1]Hilfe!$C$1:$C$65536,0)+1))</f>
        <v>991.23099999999999</v>
      </c>
      <c r="N96" s="15">
        <f ca="1">MAX(OFFSET([1]Hilfe!$D$1,MATCH($D96,[1]Hilfe!$C$1:$C$65536,0)-1,0,MATCH($E96,[1]Hilfe!$C$1:$C$65536,0)-MATCH($D96,[1]Hilfe!$C$1:$C$65536,0)+1))</f>
        <v>1696.0699</v>
      </c>
      <c r="O96" s="15">
        <f t="shared" ca="1" si="5"/>
        <v>704.83889999999997</v>
      </c>
      <c r="P96" s="15">
        <f t="shared" ca="1" si="6"/>
        <v>12.069899999999961</v>
      </c>
      <c r="R96" t="s">
        <v>39</v>
      </c>
      <c r="Y96" s="17"/>
    </row>
    <row r="97" spans="2:25" x14ac:dyDescent="0.25">
      <c r="B97" s="18" t="s">
        <v>38</v>
      </c>
      <c r="C97" s="2">
        <v>43938</v>
      </c>
      <c r="D97" s="2">
        <v>43872</v>
      </c>
      <c r="E97" s="2">
        <v>43938</v>
      </c>
      <c r="F97" s="3">
        <f t="shared" ca="1" si="4"/>
        <v>66</v>
      </c>
      <c r="G97" s="3" t="s">
        <v>34</v>
      </c>
      <c r="H97" s="3">
        <v>5</v>
      </c>
      <c r="I97" s="4">
        <v>-1128.3333333333333</v>
      </c>
      <c r="K97" s="3">
        <v>1685</v>
      </c>
      <c r="L97" s="3">
        <v>1114</v>
      </c>
      <c r="M97" s="15">
        <f ca="1">MIN(OFFSET([1]Hilfe!$D$1,MATCH($D97,[1]Hilfe!$C$1:$C$65536,0)-1,0,MATCH($E97,[1]Hilfe!$C$1:$C$65536,0)-MATCH($D97,[1]Hilfe!$C$1:$C$65536,0)+1))</f>
        <v>991.23099999999999</v>
      </c>
      <c r="N97" s="15">
        <f ca="1">MAX(OFFSET([1]Hilfe!$D$1,MATCH($D97,[1]Hilfe!$C$1:$C$65536,0)-1,0,MATCH($E97,[1]Hilfe!$C$1:$C$65536,0)-MATCH($D97,[1]Hilfe!$C$1:$C$65536,0)+1))</f>
        <v>1696.0699</v>
      </c>
      <c r="O97" s="15">
        <f t="shared" ca="1" si="5"/>
        <v>704.83889999999997</v>
      </c>
      <c r="P97" s="15">
        <f t="shared" ca="1" si="6"/>
        <v>11.069899999999961</v>
      </c>
      <c r="R97" t="s">
        <v>39</v>
      </c>
      <c r="Y97" s="17"/>
    </row>
    <row r="98" spans="2:25" x14ac:dyDescent="0.25">
      <c r="B98" s="18" t="s">
        <v>38</v>
      </c>
      <c r="C98" s="2">
        <v>43951</v>
      </c>
      <c r="D98" s="2">
        <v>43881</v>
      </c>
      <c r="E98" s="2">
        <v>43951</v>
      </c>
      <c r="F98" s="3">
        <f t="shared" ca="1" si="4"/>
        <v>70</v>
      </c>
      <c r="G98" s="3" t="s">
        <v>34</v>
      </c>
      <c r="H98" s="3">
        <v>5</v>
      </c>
      <c r="I98" s="4">
        <v>-1173</v>
      </c>
      <c r="K98" s="3">
        <v>1698</v>
      </c>
      <c r="L98" s="3">
        <v>1310</v>
      </c>
      <c r="M98" s="15">
        <f ca="1">MIN(OFFSET([1]Hilfe!$D$1,MATCH($D98,[1]Hilfe!$C$1:$C$65536,0)-1,0,MATCH($E98,[1]Hilfe!$C$1:$C$65536,0)-MATCH($D98,[1]Hilfe!$C$1:$C$65536,0)+1))</f>
        <v>991.23099999999999</v>
      </c>
      <c r="N98" s="15">
        <f ca="1">MAX(OFFSET([1]Hilfe!$D$1,MATCH($D98,[1]Hilfe!$C$1:$C$65536,0)-1,0,MATCH($E98,[1]Hilfe!$C$1:$C$65536,0)-MATCH($D98,[1]Hilfe!$C$1:$C$65536,0)+1))</f>
        <v>1696.0699</v>
      </c>
      <c r="O98" s="15">
        <f t="shared" ca="1" si="5"/>
        <v>704.83889999999997</v>
      </c>
      <c r="P98" s="15">
        <f t="shared" ca="1" si="6"/>
        <v>0</v>
      </c>
      <c r="R98" t="s">
        <v>39</v>
      </c>
      <c r="Y98" s="17"/>
    </row>
    <row r="99" spans="2:25" x14ac:dyDescent="0.25">
      <c r="B99" s="18" t="s">
        <v>38</v>
      </c>
      <c r="C99" s="2">
        <v>43966</v>
      </c>
      <c r="D99" s="2">
        <v>43895</v>
      </c>
      <c r="E99" s="2">
        <v>43966</v>
      </c>
      <c r="F99" s="3">
        <f t="shared" ca="1" si="4"/>
        <v>71</v>
      </c>
      <c r="G99" s="3" t="s">
        <v>34</v>
      </c>
      <c r="H99" s="3">
        <v>5</v>
      </c>
      <c r="I99" s="4">
        <v>-894.5</v>
      </c>
      <c r="K99" s="3">
        <v>1493</v>
      </c>
      <c r="L99" s="3">
        <v>1257</v>
      </c>
      <c r="M99" s="15">
        <f ca="1">MIN(OFFSET([1]Hilfe!$D$1,MATCH($D99,[1]Hilfe!$C$1:$C$65536,0)-1,0,MATCH($E99,[1]Hilfe!$C$1:$C$65536,0)-MATCH($D99,[1]Hilfe!$C$1:$C$65536,0)+1))</f>
        <v>991.23099999999999</v>
      </c>
      <c r="N99" s="15">
        <f ca="1">MAX(OFFSET([1]Hilfe!$D$1,MATCH($D99,[1]Hilfe!$C$1:$C$65536,0)-1,0,MATCH($E99,[1]Hilfe!$C$1:$C$65536,0)-MATCH($D99,[1]Hilfe!$C$1:$C$65536,0)+1))</f>
        <v>1478.8199</v>
      </c>
      <c r="O99" s="15">
        <f t="shared" ca="1" si="5"/>
        <v>487.58889999999997</v>
      </c>
      <c r="P99" s="15">
        <f t="shared" ca="1" si="6"/>
        <v>0</v>
      </c>
      <c r="R99" t="s">
        <v>39</v>
      </c>
      <c r="Y99" s="17"/>
    </row>
    <row r="100" spans="2:25" x14ac:dyDescent="0.25">
      <c r="B100" s="18" t="s">
        <v>38</v>
      </c>
      <c r="C100" s="2">
        <v>44001</v>
      </c>
      <c r="D100" s="2">
        <v>43937</v>
      </c>
      <c r="E100" s="2">
        <v>43970</v>
      </c>
      <c r="F100" s="3">
        <f t="shared" ca="1" si="4"/>
        <v>33</v>
      </c>
      <c r="G100" s="3" t="s">
        <v>35</v>
      </c>
      <c r="H100" s="3">
        <v>5</v>
      </c>
      <c r="I100" s="4">
        <v>474.5</v>
      </c>
      <c r="K100" s="3">
        <v>1178</v>
      </c>
      <c r="L100" s="3">
        <v>1386</v>
      </c>
      <c r="M100" s="15">
        <f ca="1">MIN(OFFSET([1]Hilfe!$D$1,MATCH($D100,[1]Hilfe!$C$1:$C$65536,0)-1,0,MATCH($E100,[1]Hilfe!$C$1:$C$65536,0)-MATCH($D100,[1]Hilfe!$C$1:$C$65536,0)+1))</f>
        <v>1178.0899999999999</v>
      </c>
      <c r="N100" s="15">
        <f ca="1">MAX(OFFSET([1]Hilfe!$D$1,MATCH($D100,[1]Hilfe!$C$1:$C$65536,0)-1,0,MATCH($E100,[1]Hilfe!$C$1:$C$65536,0)-MATCH($D100,[1]Hilfe!$C$1:$C$65536,0)+1))</f>
        <v>1360.76</v>
      </c>
      <c r="O100" s="15">
        <f t="shared" ca="1" si="5"/>
        <v>182.67000000000007</v>
      </c>
      <c r="P100" s="15">
        <f t="shared" ca="1" si="6"/>
        <v>182.76</v>
      </c>
      <c r="Y100" s="17"/>
    </row>
    <row r="101" spans="2:25" x14ac:dyDescent="0.25">
      <c r="B101" s="18" t="s">
        <v>38</v>
      </c>
      <c r="C101" s="2">
        <v>44012</v>
      </c>
      <c r="D101" s="2">
        <v>43942</v>
      </c>
      <c r="E101" s="2">
        <v>43977</v>
      </c>
      <c r="F101" s="3">
        <f t="shared" ca="1" si="4"/>
        <v>35</v>
      </c>
      <c r="G101" s="3" t="s">
        <v>35</v>
      </c>
      <c r="H101" s="3">
        <v>5</v>
      </c>
      <c r="I101" s="4">
        <v>598.83333333333337</v>
      </c>
      <c r="K101" s="3">
        <v>1180</v>
      </c>
      <c r="L101" s="3">
        <v>1404</v>
      </c>
      <c r="M101" s="15">
        <f ca="1">MIN(OFFSET([1]Hilfe!$D$1,MATCH($D101,[1]Hilfe!$C$1:$C$65536,0)-1,0,MATCH($E101,[1]Hilfe!$C$1:$C$65536,0)-MATCH($D101,[1]Hilfe!$C$1:$C$65536,0)+1))</f>
        <v>1185.0899999999999</v>
      </c>
      <c r="N101" s="15">
        <f ca="1">MAX(OFFSET([1]Hilfe!$D$1,MATCH($D101,[1]Hilfe!$C$1:$C$65536,0)-1,0,MATCH($E101,[1]Hilfe!$C$1:$C$65536,0)-MATCH($D101,[1]Hilfe!$C$1:$C$65536,0)+1))</f>
        <v>1393.0699</v>
      </c>
      <c r="O101" s="15">
        <f t="shared" ca="1" si="5"/>
        <v>207.97990000000004</v>
      </c>
      <c r="P101" s="15">
        <f t="shared" ca="1" si="6"/>
        <v>213.06989999999996</v>
      </c>
      <c r="Y101" s="17"/>
    </row>
    <row r="102" spans="2:25" x14ac:dyDescent="0.25">
      <c r="B102" s="18" t="s">
        <v>38</v>
      </c>
      <c r="C102" s="2">
        <v>44029</v>
      </c>
      <c r="D102" s="2">
        <v>43963</v>
      </c>
      <c r="E102" s="2">
        <v>43991</v>
      </c>
      <c r="F102" s="3">
        <f t="shared" ca="1" si="4"/>
        <v>28</v>
      </c>
      <c r="G102" s="3" t="s">
        <v>35</v>
      </c>
      <c r="H102" s="3">
        <v>5</v>
      </c>
      <c r="I102" s="4">
        <v>432.83333333333331</v>
      </c>
      <c r="K102" s="3">
        <v>1312</v>
      </c>
      <c r="L102" s="3">
        <v>1521</v>
      </c>
      <c r="M102" s="15">
        <f ca="1">MIN(OFFSET([1]Hilfe!$D$1,MATCH($D102,[1]Hilfe!$C$1:$C$65536,0)-1,0,MATCH($E102,[1]Hilfe!$C$1:$C$65536,0)-MATCH($D102,[1]Hilfe!$C$1:$C$65536,0)+1))</f>
        <v>1233.25</v>
      </c>
      <c r="N102" s="15">
        <f ca="1">MAX(OFFSET([1]Hilfe!$D$1,MATCH($D102,[1]Hilfe!$C$1:$C$65536,0)-1,0,MATCH($E102,[1]Hilfe!$C$1:$C$65536,0)-MATCH($D102,[1]Hilfe!$C$1:$C$65536,0)+1))</f>
        <v>1536.89</v>
      </c>
      <c r="O102" s="15">
        <f t="shared" ca="1" si="5"/>
        <v>303.6400000000001</v>
      </c>
      <c r="P102" s="15">
        <f t="shared" ca="1" si="6"/>
        <v>224.8900000000001</v>
      </c>
      <c r="Y102" s="17"/>
    </row>
    <row r="103" spans="2:25" x14ac:dyDescent="0.25">
      <c r="B103" s="18" t="s">
        <v>38</v>
      </c>
      <c r="C103" s="2">
        <v>44043</v>
      </c>
      <c r="D103" s="2">
        <v>43980</v>
      </c>
      <c r="E103" s="2">
        <v>44043</v>
      </c>
      <c r="F103" s="3">
        <f t="shared" ca="1" si="4"/>
        <v>63</v>
      </c>
      <c r="G103" s="3" t="s">
        <v>34</v>
      </c>
      <c r="H103" s="3">
        <v>5</v>
      </c>
      <c r="I103" s="4">
        <v>51.333333333333336</v>
      </c>
      <c r="K103" s="3">
        <v>1388</v>
      </c>
      <c r="L103" s="3">
        <v>1469</v>
      </c>
      <c r="M103" s="15">
        <f ca="1">MIN(OFFSET([1]Hilfe!$D$1,MATCH($D103,[1]Hilfe!$C$1:$C$65536,0)-1,0,MATCH($E103,[1]Hilfe!$C$1:$C$65536,0)-MATCH($D103,[1]Hilfe!$C$1:$C$65536,0)+1))</f>
        <v>1356.22</v>
      </c>
      <c r="N103" s="15">
        <f ca="1">MAX(OFFSET([1]Hilfe!$D$1,MATCH($D103,[1]Hilfe!$C$1:$C$65536,0)-1,0,MATCH($E103,[1]Hilfe!$C$1:$C$65536,0)-MATCH($D103,[1]Hilfe!$C$1:$C$65536,0)+1))</f>
        <v>1536.89</v>
      </c>
      <c r="O103" s="15">
        <f t="shared" ca="1" si="5"/>
        <v>180.67000000000007</v>
      </c>
      <c r="P103" s="15">
        <f t="shared" ca="1" si="6"/>
        <v>148.8900000000001</v>
      </c>
      <c r="Y103" s="17"/>
    </row>
    <row r="104" spans="2:25" x14ac:dyDescent="0.25">
      <c r="B104" s="18" t="s">
        <v>38</v>
      </c>
      <c r="C104" s="2">
        <v>44064</v>
      </c>
      <c r="D104" s="2">
        <v>43992</v>
      </c>
      <c r="E104" s="2">
        <v>44049</v>
      </c>
      <c r="F104" s="3">
        <f t="shared" ca="1" si="4"/>
        <v>57</v>
      </c>
      <c r="G104" s="3" t="s">
        <v>35</v>
      </c>
      <c r="H104" s="3">
        <v>5</v>
      </c>
      <c r="I104" s="4">
        <v>779.66666666666674</v>
      </c>
      <c r="K104" s="3">
        <v>1481</v>
      </c>
      <c r="L104" s="3">
        <v>1543</v>
      </c>
      <c r="M104" s="15">
        <f ca="1">MIN(OFFSET([1]Hilfe!$D$1,MATCH($D104,[1]Hilfe!$C$1:$C$65536,0)-1,0,MATCH($E104,[1]Hilfe!$C$1:$C$65536,0)-MATCH($D104,[1]Hilfe!$C$1:$C$65536,0)+1))</f>
        <v>1356.22</v>
      </c>
      <c r="N104" s="15">
        <f ca="1">MAX(OFFSET([1]Hilfe!$D$1,MATCH($D104,[1]Hilfe!$C$1:$C$65536,0)-1,0,MATCH($E104,[1]Hilfe!$C$1:$C$65536,0)-MATCH($D104,[1]Hilfe!$C$1:$C$65536,0)+1))</f>
        <v>1546.24</v>
      </c>
      <c r="O104" s="15">
        <f t="shared" ca="1" si="5"/>
        <v>190.01999999999998</v>
      </c>
      <c r="P104" s="15">
        <f t="shared" ca="1" si="6"/>
        <v>65.240000000000009</v>
      </c>
      <c r="Y104" s="17"/>
    </row>
    <row r="105" spans="2:25" x14ac:dyDescent="0.25">
      <c r="B105" s="18" t="s">
        <v>38</v>
      </c>
      <c r="C105" s="2">
        <v>44092</v>
      </c>
      <c r="D105" s="2">
        <v>44022</v>
      </c>
      <c r="E105" s="2">
        <v>44060</v>
      </c>
      <c r="F105" s="3">
        <f t="shared" ca="1" si="4"/>
        <v>38</v>
      </c>
      <c r="G105" s="3" t="s">
        <v>35</v>
      </c>
      <c r="H105" s="3">
        <v>5</v>
      </c>
      <c r="I105" s="4">
        <v>291</v>
      </c>
      <c r="K105" s="3">
        <v>1407</v>
      </c>
      <c r="L105" s="3">
        <v>1585</v>
      </c>
      <c r="M105" s="15">
        <f ca="1">MIN(OFFSET([1]Hilfe!$D$1,MATCH($D105,[1]Hilfe!$C$1:$C$65536,0)-1,0,MATCH($E105,[1]Hilfe!$C$1:$C$65536,0)-MATCH($D105,[1]Hilfe!$C$1:$C$65536,0)+1))</f>
        <v>1403.57</v>
      </c>
      <c r="N105" s="15">
        <f ca="1">MAX(OFFSET([1]Hilfe!$D$1,MATCH($D105,[1]Hilfe!$C$1:$C$65536,0)-1,0,MATCH($E105,[1]Hilfe!$C$1:$C$65536,0)-MATCH($D105,[1]Hilfe!$C$1:$C$65536,0)+1))</f>
        <v>1585.47</v>
      </c>
      <c r="O105" s="15">
        <f t="shared" ca="1" si="5"/>
        <v>181.90000000000009</v>
      </c>
      <c r="P105" s="15">
        <f t="shared" ca="1" si="6"/>
        <v>178.47000000000003</v>
      </c>
      <c r="Y105" s="17"/>
    </row>
    <row r="106" spans="2:25" x14ac:dyDescent="0.25">
      <c r="B106" s="18" t="s">
        <v>38</v>
      </c>
      <c r="C106" s="2">
        <v>44074</v>
      </c>
      <c r="D106" s="2">
        <v>44011</v>
      </c>
      <c r="E106" s="2">
        <v>44074</v>
      </c>
      <c r="F106" s="3">
        <f t="shared" ca="1" si="4"/>
        <v>63</v>
      </c>
      <c r="G106" s="3" t="s">
        <v>34</v>
      </c>
      <c r="H106" s="3">
        <v>5</v>
      </c>
      <c r="I106" s="4">
        <v>360.33333333333331</v>
      </c>
      <c r="K106" s="3">
        <v>1412</v>
      </c>
      <c r="L106" s="3">
        <v>1561</v>
      </c>
      <c r="M106" s="15">
        <f ca="1">MIN(OFFSET([1]Hilfe!$D$1,MATCH($D106,[1]Hilfe!$C$1:$C$65536,0)-1,0,MATCH($E106,[1]Hilfe!$C$1:$C$65536,0)-MATCH($D106,[1]Hilfe!$C$1:$C$65536,0)+1))</f>
        <v>1398.92</v>
      </c>
      <c r="N106" s="15">
        <f ca="1">MAX(OFFSET([1]Hilfe!$D$1,MATCH($D106,[1]Hilfe!$C$1:$C$65536,0)-1,0,MATCH($E106,[1]Hilfe!$C$1:$C$65536,0)-MATCH($D106,[1]Hilfe!$C$1:$C$65536,0)+1))</f>
        <v>1585.47</v>
      </c>
      <c r="O106" s="15">
        <f t="shared" ca="1" si="5"/>
        <v>186.54999999999995</v>
      </c>
      <c r="P106" s="15">
        <f t="shared" ca="1" si="6"/>
        <v>173.47000000000003</v>
      </c>
      <c r="Y106" s="17"/>
    </row>
    <row r="107" spans="2:25" x14ac:dyDescent="0.25">
      <c r="B107" s="18" t="s">
        <v>38</v>
      </c>
      <c r="C107" s="2">
        <v>44104</v>
      </c>
      <c r="D107" s="2">
        <v>44039</v>
      </c>
      <c r="E107" s="2">
        <v>44090</v>
      </c>
      <c r="F107" s="3">
        <f t="shared" ca="1" si="4"/>
        <v>51</v>
      </c>
      <c r="G107" s="3" t="s">
        <v>35</v>
      </c>
      <c r="H107" s="3">
        <v>5</v>
      </c>
      <c r="I107" s="4">
        <v>346.5</v>
      </c>
      <c r="K107" s="3">
        <v>1478</v>
      </c>
      <c r="L107" s="3">
        <v>1558</v>
      </c>
      <c r="M107" s="15">
        <f ca="1">MIN(OFFSET([1]Hilfe!$D$1,MATCH($D107,[1]Hilfe!$C$1:$C$65536,0)-1,0,MATCH($E107,[1]Hilfe!$C$1:$C$65536,0)-MATCH($D107,[1]Hilfe!$C$1:$C$65536,0)+1))</f>
        <v>1469.76</v>
      </c>
      <c r="N107" s="15">
        <f ca="1">MAX(OFFSET([1]Hilfe!$D$1,MATCH($D107,[1]Hilfe!$C$1:$C$65536,0)-1,0,MATCH($E107,[1]Hilfe!$C$1:$C$65536,0)-MATCH($D107,[1]Hilfe!$C$1:$C$65536,0)+1))</f>
        <v>1592.29</v>
      </c>
      <c r="O107" s="15">
        <f t="shared" ca="1" si="5"/>
        <v>122.52999999999997</v>
      </c>
      <c r="P107" s="15">
        <f t="shared" ca="1" si="6"/>
        <v>114.28999999999996</v>
      </c>
      <c r="Y107" s="17"/>
    </row>
    <row r="108" spans="2:25" x14ac:dyDescent="0.25">
      <c r="B108" s="18" t="s">
        <v>38</v>
      </c>
      <c r="C108" s="2">
        <v>44120</v>
      </c>
      <c r="D108" s="2">
        <v>44060</v>
      </c>
      <c r="E108" s="2">
        <v>44109</v>
      </c>
      <c r="F108" s="3">
        <f t="shared" ca="1" si="4"/>
        <v>49</v>
      </c>
      <c r="G108" s="3" t="s">
        <v>35</v>
      </c>
      <c r="H108" s="3">
        <v>5</v>
      </c>
      <c r="I108" s="4">
        <v>-19</v>
      </c>
      <c r="K108" s="3">
        <v>1585</v>
      </c>
      <c r="L108" s="3">
        <v>1570</v>
      </c>
      <c r="M108" s="15">
        <f ca="1">MIN(OFFSET([1]Hilfe!$D$1,MATCH($D108,[1]Hilfe!$C$1:$C$65536,0)-1,0,MATCH($E108,[1]Hilfe!$C$1:$C$65536,0)-MATCH($D108,[1]Hilfe!$C$1:$C$65536,0)+1))</f>
        <v>1451.46</v>
      </c>
      <c r="N108" s="15">
        <f ca="1">MAX(OFFSET([1]Hilfe!$D$1,MATCH($D108,[1]Hilfe!$C$1:$C$65536,0)-1,0,MATCH($E108,[1]Hilfe!$C$1:$C$65536,0)-MATCH($D108,[1]Hilfe!$C$1:$C$65536,0)+1))</f>
        <v>1592.29</v>
      </c>
      <c r="O108" s="15">
        <f t="shared" ca="1" si="5"/>
        <v>140.82999999999993</v>
      </c>
      <c r="P108" s="15">
        <f t="shared" ca="1" si="6"/>
        <v>7.2899999999999636</v>
      </c>
      <c r="Y108" s="17"/>
    </row>
    <row r="109" spans="2:25" x14ac:dyDescent="0.25">
      <c r="B109" s="18" t="s">
        <v>38</v>
      </c>
      <c r="C109" s="2">
        <v>44134</v>
      </c>
      <c r="D109" s="2">
        <v>44064</v>
      </c>
      <c r="E109" s="2">
        <v>44130</v>
      </c>
      <c r="F109" s="3">
        <f t="shared" ca="1" si="4"/>
        <v>66</v>
      </c>
      <c r="G109" s="3" t="s">
        <v>36</v>
      </c>
      <c r="H109" s="3">
        <v>5</v>
      </c>
      <c r="I109" s="4">
        <v>69.833333333333329</v>
      </c>
      <c r="K109" s="3">
        <v>1555</v>
      </c>
      <c r="L109" s="3">
        <v>1603</v>
      </c>
      <c r="M109" s="15">
        <f ca="1">MIN(OFFSET([1]Hilfe!$D$1,MATCH($D109,[1]Hilfe!$C$1:$C$65536,0)-1,0,MATCH($E109,[1]Hilfe!$C$1:$C$65536,0)-MATCH($D109,[1]Hilfe!$C$1:$C$65536,0)+1))</f>
        <v>1451.46</v>
      </c>
      <c r="N109" s="15">
        <f ca="1">MAX(OFFSET([1]Hilfe!$D$1,MATCH($D109,[1]Hilfe!$C$1:$C$65536,0)-1,0,MATCH($E109,[1]Hilfe!$C$1:$C$65536,0)-MATCH($D109,[1]Hilfe!$C$1:$C$65536,0)+1))</f>
        <v>1649.05</v>
      </c>
      <c r="O109" s="15">
        <f t="shared" ca="1" si="5"/>
        <v>197.58999999999992</v>
      </c>
      <c r="P109" s="15">
        <f t="shared" ca="1" si="6"/>
        <v>94.049999999999955</v>
      </c>
      <c r="Y109" s="17"/>
    </row>
    <row r="110" spans="2:25" x14ac:dyDescent="0.25">
      <c r="B110" s="18" t="s">
        <v>38</v>
      </c>
      <c r="C110" s="2">
        <v>44155</v>
      </c>
      <c r="D110" s="2">
        <v>44083</v>
      </c>
      <c r="E110" s="2">
        <v>44141</v>
      </c>
      <c r="F110" s="3">
        <f t="shared" ca="1" si="4"/>
        <v>58</v>
      </c>
      <c r="G110" s="3" t="s">
        <v>35</v>
      </c>
      <c r="H110" s="3">
        <v>5</v>
      </c>
      <c r="I110" s="4">
        <v>346.83333333333331</v>
      </c>
      <c r="K110" s="3">
        <v>1522</v>
      </c>
      <c r="L110" s="3">
        <v>1651</v>
      </c>
      <c r="M110" s="15">
        <f ca="1">MIN(OFFSET([1]Hilfe!$D$1,MATCH($D110,[1]Hilfe!$C$1:$C$65536,0)-1,0,MATCH($E110,[1]Hilfe!$C$1:$C$65536,0)-MATCH($D110,[1]Hilfe!$C$1:$C$65536,0)+1))</f>
        <v>1451.46</v>
      </c>
      <c r="N110" s="15">
        <f ca="1">MAX(OFFSET([1]Hilfe!$D$1,MATCH($D110,[1]Hilfe!$C$1:$C$65536,0)-1,0,MATCH($E110,[1]Hilfe!$C$1:$C$65536,0)-MATCH($D110,[1]Hilfe!$C$1:$C$65536,0)+1))</f>
        <v>1660.05</v>
      </c>
      <c r="O110" s="15">
        <f t="shared" ca="1" si="5"/>
        <v>208.58999999999992</v>
      </c>
      <c r="P110" s="15">
        <f t="shared" ca="1" si="6"/>
        <v>138.04999999999995</v>
      </c>
      <c r="Y110" s="17"/>
    </row>
    <row r="111" spans="2:25" x14ac:dyDescent="0.25">
      <c r="B111" s="18" t="s">
        <v>38</v>
      </c>
      <c r="C111" s="2">
        <v>44165</v>
      </c>
      <c r="D111" s="2">
        <v>44095</v>
      </c>
      <c r="E111" s="2">
        <v>44139</v>
      </c>
      <c r="F111" s="3">
        <f t="shared" ca="1" si="4"/>
        <v>44</v>
      </c>
      <c r="G111" s="3" t="s">
        <v>35</v>
      </c>
      <c r="H111" s="3">
        <v>5</v>
      </c>
      <c r="I111" s="4">
        <v>484.66666666666669</v>
      </c>
      <c r="K111" s="3">
        <v>1485</v>
      </c>
      <c r="L111" s="3">
        <v>1623</v>
      </c>
      <c r="M111" s="15">
        <f ca="1">MIN(OFFSET([1]Hilfe!$D$1,MATCH($D111,[1]Hilfe!$C$1:$C$65536,0)-1,0,MATCH($E111,[1]Hilfe!$C$1:$C$65536,0)-MATCH($D111,[1]Hilfe!$C$1:$C$65536,0)+1))</f>
        <v>1451.46</v>
      </c>
      <c r="N111" s="15">
        <f ca="1">MAX(OFFSET([1]Hilfe!$D$1,MATCH($D111,[1]Hilfe!$C$1:$C$65536,0)-1,0,MATCH($E111,[1]Hilfe!$C$1:$C$65536,0)-MATCH($D111,[1]Hilfe!$C$1:$C$65536,0)+1))</f>
        <v>1649.05</v>
      </c>
      <c r="O111" s="15">
        <f t="shared" ca="1" si="5"/>
        <v>197.58999999999992</v>
      </c>
      <c r="P111" s="15">
        <f t="shared" ca="1" si="6"/>
        <v>164.04999999999995</v>
      </c>
      <c r="Y111" s="17"/>
    </row>
    <row r="112" spans="2:25" x14ac:dyDescent="0.25">
      <c r="B112" s="18" t="s">
        <v>38</v>
      </c>
      <c r="C112" s="2">
        <v>44183</v>
      </c>
      <c r="D112" s="2">
        <v>44117</v>
      </c>
      <c r="E112" s="2">
        <v>44168</v>
      </c>
      <c r="F112" s="3">
        <f t="shared" ca="1" si="4"/>
        <v>51</v>
      </c>
      <c r="G112" s="3" t="s">
        <v>35</v>
      </c>
      <c r="H112" s="3">
        <v>5</v>
      </c>
      <c r="I112" s="4">
        <v>524.83333333333337</v>
      </c>
      <c r="K112" s="3">
        <v>1634</v>
      </c>
      <c r="L112" s="3">
        <v>1855</v>
      </c>
      <c r="M112" s="15">
        <f ca="1">MIN(OFFSET([1]Hilfe!$D$1,MATCH($D112,[1]Hilfe!$C$1:$C$65536,0)-1,0,MATCH($E112,[1]Hilfe!$C$1:$C$65536,0)-MATCH($D112,[1]Hilfe!$C$1:$C$65536,0)+1))</f>
        <v>1538.48</v>
      </c>
      <c r="N112" s="15">
        <f ca="1">MAX(OFFSET([1]Hilfe!$D$1,MATCH($D112,[1]Hilfe!$C$1:$C$65536,0)-1,0,MATCH($E112,[1]Hilfe!$C$1:$C$65536,0)-MATCH($D112,[1]Hilfe!$C$1:$C$65536,0)+1))</f>
        <v>1855.27</v>
      </c>
      <c r="O112" s="15">
        <f t="shared" ca="1" si="5"/>
        <v>316.78999999999996</v>
      </c>
      <c r="P112" s="15">
        <f t="shared" ca="1" si="6"/>
        <v>221.26999999999998</v>
      </c>
      <c r="Y112" s="17"/>
    </row>
    <row r="113" spans="2:25" x14ac:dyDescent="0.25">
      <c r="B113" s="18" t="s">
        <v>38</v>
      </c>
      <c r="C113" s="2">
        <v>44196</v>
      </c>
      <c r="D113" s="2">
        <v>44130</v>
      </c>
      <c r="E113" s="2">
        <v>44196</v>
      </c>
      <c r="F113" s="3">
        <f t="shared" ca="1" si="4"/>
        <v>66</v>
      </c>
      <c r="G113" s="3" t="s">
        <v>34</v>
      </c>
      <c r="H113" s="3">
        <v>5</v>
      </c>
      <c r="I113" s="4">
        <v>828.61666666666667</v>
      </c>
      <c r="K113" s="3">
        <v>1603</v>
      </c>
      <c r="L113" s="3">
        <v>1975</v>
      </c>
      <c r="M113" s="15">
        <f ca="1">MIN(OFFSET([1]Hilfe!$D$1,MATCH($D113,[1]Hilfe!$C$1:$C$65536,0)-1,0,MATCH($E113,[1]Hilfe!$C$1:$C$65536,0)-MATCH($D113,[1]Hilfe!$C$1:$C$65536,0)+1))</f>
        <v>1538.48</v>
      </c>
      <c r="N113" s="15">
        <f ca="1">MAX(OFFSET([1]Hilfe!$D$1,MATCH($D113,[1]Hilfe!$C$1:$C$65536,0)-1,0,MATCH($E113,[1]Hilfe!$C$1:$C$65536,0)-MATCH($D113,[1]Hilfe!$C$1:$C$65536,0)+1))</f>
        <v>2007.1</v>
      </c>
      <c r="O113" s="15">
        <f t="shared" ca="1" si="5"/>
        <v>468.61999999999989</v>
      </c>
      <c r="P113" s="15">
        <f t="shared" ca="1" si="6"/>
        <v>404.09999999999991</v>
      </c>
      <c r="Y113" s="17"/>
    </row>
    <row r="114" spans="2:25" x14ac:dyDescent="0.25">
      <c r="B114" s="18" t="s">
        <v>38</v>
      </c>
      <c r="C114" s="2">
        <v>44211</v>
      </c>
      <c r="D114" s="2">
        <v>44141</v>
      </c>
      <c r="E114" s="2">
        <v>44195</v>
      </c>
      <c r="F114" s="3">
        <f t="shared" ca="1" si="4"/>
        <v>54</v>
      </c>
      <c r="G114" s="3" t="s">
        <v>40</v>
      </c>
      <c r="H114" s="3">
        <v>5</v>
      </c>
      <c r="I114" s="4">
        <v>404.66666666666669</v>
      </c>
      <c r="K114" s="3">
        <v>1650</v>
      </c>
      <c r="L114" s="3">
        <v>1977</v>
      </c>
      <c r="M114" s="15">
        <f ca="1">MIN(OFFSET([1]Hilfe!$D$1,MATCH($D114,[1]Hilfe!$C$1:$C$65536,0)-1,0,MATCH($E114,[1]Hilfe!$C$1:$C$65536,0)-MATCH($D114,[1]Hilfe!$C$1:$C$65536,0)+1))</f>
        <v>1644.16</v>
      </c>
      <c r="N114" s="15">
        <f ca="1">MAX(OFFSET([1]Hilfe!$D$1,MATCH($D114,[1]Hilfe!$C$1:$C$65536,0)-1,0,MATCH($E114,[1]Hilfe!$C$1:$C$65536,0)-MATCH($D114,[1]Hilfe!$C$1:$C$65536,0)+1))</f>
        <v>2007.1</v>
      </c>
      <c r="O114" s="15">
        <f t="shared" ca="1" si="5"/>
        <v>362.93999999999983</v>
      </c>
      <c r="P114" s="15">
        <f t="shared" ca="1" si="6"/>
        <v>357.09999999999991</v>
      </c>
      <c r="Y114" s="17"/>
    </row>
    <row r="115" spans="2:25" x14ac:dyDescent="0.25">
      <c r="B115" s="18" t="s">
        <v>38</v>
      </c>
      <c r="C115" s="2">
        <v>44225</v>
      </c>
      <c r="D115" s="2">
        <v>44160</v>
      </c>
      <c r="E115" s="2">
        <v>44195</v>
      </c>
      <c r="F115" s="3">
        <f t="shared" ca="1" si="4"/>
        <v>35</v>
      </c>
      <c r="G115" s="3" t="s">
        <v>40</v>
      </c>
      <c r="H115" s="3">
        <v>5</v>
      </c>
      <c r="I115" s="4">
        <v>403.46000000000004</v>
      </c>
      <c r="K115" s="3">
        <v>1838</v>
      </c>
      <c r="L115" s="3">
        <v>1985</v>
      </c>
      <c r="M115" s="15">
        <f ca="1">MIN(OFFSET([1]Hilfe!$D$1,MATCH($D115,[1]Hilfe!$C$1:$C$65536,0)-1,0,MATCH($E115,[1]Hilfe!$C$1:$C$65536,0)-MATCH($D115,[1]Hilfe!$C$1:$C$65536,0)+1))</f>
        <v>1819.8199</v>
      </c>
      <c r="N115" s="15">
        <f ca="1">MAX(OFFSET([1]Hilfe!$D$1,MATCH($D115,[1]Hilfe!$C$1:$C$65536,0)-1,0,MATCH($E115,[1]Hilfe!$C$1:$C$65536,0)-MATCH($D115,[1]Hilfe!$C$1:$C$65536,0)+1))</f>
        <v>2007.1</v>
      </c>
      <c r="O115" s="15">
        <f t="shared" ca="1" si="5"/>
        <v>187.28009999999995</v>
      </c>
      <c r="P115" s="15">
        <f t="shared" ca="1" si="6"/>
        <v>169.09999999999991</v>
      </c>
      <c r="Y115" s="17"/>
    </row>
    <row r="116" spans="2:25" x14ac:dyDescent="0.25">
      <c r="B116" s="18" t="s">
        <v>38</v>
      </c>
      <c r="C116" s="2">
        <v>44246</v>
      </c>
      <c r="D116" s="2">
        <v>44180</v>
      </c>
      <c r="E116" s="2">
        <v>44195</v>
      </c>
      <c r="F116" s="3">
        <f t="shared" ca="1" si="4"/>
        <v>15</v>
      </c>
      <c r="G116" s="3" t="s">
        <v>40</v>
      </c>
      <c r="H116" s="3">
        <v>5</v>
      </c>
      <c r="I116" s="4">
        <v>-45</v>
      </c>
      <c r="K116" s="3">
        <v>1930</v>
      </c>
      <c r="L116" s="3">
        <v>1981</v>
      </c>
      <c r="M116" s="15">
        <f ca="1">MIN(OFFSET([1]Hilfe!$D$1,MATCH($D116,[1]Hilfe!$C$1:$C$65536,0)-1,0,MATCH($E116,[1]Hilfe!$C$1:$C$65536,0)-MATCH($D116,[1]Hilfe!$C$1:$C$65536,0)+1))</f>
        <v>1952.72</v>
      </c>
      <c r="N116" s="15">
        <f ca="1">MAX(OFFSET([1]Hilfe!$D$1,MATCH($D116,[1]Hilfe!$C$1:$C$65536,0)-1,0,MATCH($E116,[1]Hilfe!$C$1:$C$65536,0)-MATCH($D116,[1]Hilfe!$C$1:$C$65536,0)+1))</f>
        <v>2007.1</v>
      </c>
      <c r="O116" s="15">
        <f t="shared" ca="1" si="5"/>
        <v>54.379999999999882</v>
      </c>
      <c r="P116" s="15">
        <f t="shared" ca="1" si="6"/>
        <v>77.099999999999909</v>
      </c>
      <c r="Y116" s="17"/>
    </row>
    <row r="117" spans="2:25" x14ac:dyDescent="0.25">
      <c r="B117" s="18" t="s">
        <v>38</v>
      </c>
      <c r="C117" s="2">
        <v>44274</v>
      </c>
      <c r="D117" s="2">
        <v>44203</v>
      </c>
      <c r="E117" s="2">
        <v>44264</v>
      </c>
      <c r="F117" s="3">
        <f t="shared" ca="1" si="4"/>
        <v>61</v>
      </c>
      <c r="G117" s="3" t="s">
        <v>35</v>
      </c>
      <c r="H117" s="3">
        <v>5</v>
      </c>
      <c r="I117" s="4">
        <v>576.5</v>
      </c>
      <c r="K117" s="3">
        <v>2097</v>
      </c>
      <c r="L117" s="3">
        <v>2255</v>
      </c>
      <c r="M117" s="15">
        <f ca="1">MIN(OFFSET([1]Hilfe!$D$1,MATCH($D117,[1]Hilfe!$C$1:$C$65536,0)-1,0,MATCH($E117,[1]Hilfe!$C$1:$C$65536,0)-MATCH($D117,[1]Hilfe!$C$1:$C$65536,0)+1))</f>
        <v>2073.6399000000001</v>
      </c>
      <c r="N117" s="15">
        <f ca="1">MAX(OFFSET([1]Hilfe!$D$1,MATCH($D117,[1]Hilfe!$C$1:$C$65536,0)-1,0,MATCH($E117,[1]Hilfe!$C$1:$C$65536,0)-MATCH($D117,[1]Hilfe!$C$1:$C$65536,0)+1))</f>
        <v>2299</v>
      </c>
      <c r="O117" s="15">
        <f t="shared" ca="1" si="5"/>
        <v>225.36009999999987</v>
      </c>
      <c r="P117" s="15">
        <f t="shared" ca="1" si="6"/>
        <v>202</v>
      </c>
      <c r="R117" t="s">
        <v>41</v>
      </c>
      <c r="Y117" s="17"/>
    </row>
    <row r="118" spans="2:25" x14ac:dyDescent="0.25">
      <c r="B118" s="18" t="s">
        <v>38</v>
      </c>
      <c r="C118" s="2">
        <v>44286</v>
      </c>
      <c r="D118" s="2">
        <v>44218</v>
      </c>
      <c r="E118" s="2">
        <v>44286</v>
      </c>
      <c r="F118" s="3">
        <f t="shared" ca="1" si="4"/>
        <v>68</v>
      </c>
      <c r="G118" s="3" t="s">
        <v>34</v>
      </c>
      <c r="H118" s="3">
        <v>5</v>
      </c>
      <c r="I118" s="4">
        <v>894.83333333333337</v>
      </c>
      <c r="K118" s="3">
        <v>2138</v>
      </c>
      <c r="L118" s="3">
        <v>2201</v>
      </c>
      <c r="M118" s="15">
        <f ca="1">MIN(OFFSET([1]Hilfe!$D$1,MATCH($D118,[1]Hilfe!$C$1:$C$65536,0)-1,0,MATCH($E118,[1]Hilfe!$C$1:$C$65536,0)-MATCH($D118,[1]Hilfe!$C$1:$C$65536,0)+1))</f>
        <v>2073.6399000000001</v>
      </c>
      <c r="N118" s="15">
        <f ca="1">MAX(OFFSET([1]Hilfe!$D$1,MATCH($D118,[1]Hilfe!$C$1:$C$65536,0)-1,0,MATCH($E118,[1]Hilfe!$C$1:$C$65536,0)-MATCH($D118,[1]Hilfe!$C$1:$C$65536,0)+1))</f>
        <v>2360.1698999999999</v>
      </c>
      <c r="O118" s="15">
        <f t="shared" ca="1" si="5"/>
        <v>286.52999999999975</v>
      </c>
      <c r="P118" s="15">
        <f t="shared" ca="1" si="6"/>
        <v>222.16989999999987</v>
      </c>
      <c r="Y118" s="17"/>
    </row>
    <row r="119" spans="2:25" x14ac:dyDescent="0.25">
      <c r="B119" s="18" t="s">
        <v>38</v>
      </c>
      <c r="C119" s="2">
        <v>44302</v>
      </c>
      <c r="D119" s="2">
        <v>44231</v>
      </c>
      <c r="E119" s="2">
        <v>44302</v>
      </c>
      <c r="F119" s="3">
        <f t="shared" ca="1" si="4"/>
        <v>71</v>
      </c>
      <c r="G119" s="3" t="s">
        <v>34</v>
      </c>
      <c r="H119" s="3">
        <v>5</v>
      </c>
      <c r="I119" s="4">
        <v>968.5</v>
      </c>
      <c r="K119" s="3">
        <v>2199</v>
      </c>
      <c r="L119" s="3">
        <v>2275</v>
      </c>
      <c r="M119" s="15">
        <f ca="1">MIN(OFFSET([1]Hilfe!$D$1,MATCH($D119,[1]Hilfe!$C$1:$C$65536,0)-1,0,MATCH($E119,[1]Hilfe!$C$1:$C$65536,0)-MATCH($D119,[1]Hilfe!$C$1:$C$65536,0)+1))</f>
        <v>2134.27</v>
      </c>
      <c r="N119" s="15">
        <f ca="1">MAX(OFFSET([1]Hilfe!$D$1,MATCH($D119,[1]Hilfe!$C$1:$C$65536,0)-1,0,MATCH($E119,[1]Hilfe!$C$1:$C$65536,0)-MATCH($D119,[1]Hilfe!$C$1:$C$65536,0)+1))</f>
        <v>2360.1698999999999</v>
      </c>
      <c r="O119" s="15">
        <f t="shared" ca="1" si="5"/>
        <v>225.89989999999989</v>
      </c>
      <c r="P119" s="15">
        <f t="shared" ca="1" si="6"/>
        <v>161.16989999999987</v>
      </c>
      <c r="Y119" s="17"/>
    </row>
    <row r="120" spans="2:25" x14ac:dyDescent="0.25">
      <c r="B120" s="18" t="s">
        <v>38</v>
      </c>
      <c r="C120" s="2">
        <v>44316</v>
      </c>
      <c r="D120" s="2">
        <v>44245</v>
      </c>
      <c r="E120" s="2">
        <v>44316</v>
      </c>
      <c r="F120" s="3">
        <f t="shared" ca="1" si="4"/>
        <v>71</v>
      </c>
      <c r="G120" s="3" t="s">
        <v>34</v>
      </c>
      <c r="H120" s="3">
        <v>5</v>
      </c>
      <c r="I120" s="4">
        <v>806.83333333333337</v>
      </c>
      <c r="K120" s="3">
        <v>2230</v>
      </c>
      <c r="L120" s="3">
        <v>2266</v>
      </c>
      <c r="M120" s="15">
        <f ca="1">MIN(OFFSET([1]Hilfe!$D$1,MATCH($D120,[1]Hilfe!$C$1:$C$65536,0)-1,0,MATCH($E120,[1]Hilfe!$C$1:$C$65536,0)-MATCH($D120,[1]Hilfe!$C$1:$C$65536,0)+1))</f>
        <v>2134.27</v>
      </c>
      <c r="N120" s="15">
        <f ca="1">MAX(OFFSET([1]Hilfe!$D$1,MATCH($D120,[1]Hilfe!$C$1:$C$65536,0)-1,0,MATCH($E120,[1]Hilfe!$C$1:$C$65536,0)-MATCH($D120,[1]Hilfe!$C$1:$C$65536,0)+1))</f>
        <v>2360.1698999999999</v>
      </c>
      <c r="O120" s="15">
        <f t="shared" ca="1" si="5"/>
        <v>225.89989999999989</v>
      </c>
      <c r="P120" s="15">
        <f t="shared" ca="1" si="6"/>
        <v>130.16989999999987</v>
      </c>
      <c r="Y120" s="17"/>
    </row>
    <row r="121" spans="2:25" x14ac:dyDescent="0.25">
      <c r="B121" s="18" t="s">
        <v>38</v>
      </c>
      <c r="C121" s="2">
        <v>44337</v>
      </c>
      <c r="D121" s="2">
        <v>44270</v>
      </c>
      <c r="E121" s="2">
        <v>44278</v>
      </c>
      <c r="F121" s="3">
        <f t="shared" ca="1" si="4"/>
        <v>8</v>
      </c>
      <c r="G121" s="3" t="s">
        <v>35</v>
      </c>
      <c r="H121" s="3">
        <v>5</v>
      </c>
      <c r="I121" s="4">
        <v>-536</v>
      </c>
      <c r="K121" s="3">
        <v>2350</v>
      </c>
      <c r="L121" s="3">
        <v>2225</v>
      </c>
      <c r="M121" s="15">
        <f ca="1">MIN(OFFSET([1]Hilfe!$D$1,MATCH($D121,[1]Hilfe!$C$1:$C$65536,0)-1,0,MATCH($E121,[1]Hilfe!$C$1:$C$65536,0)-MATCH($D121,[1]Hilfe!$C$1:$C$65536,0)+1))</f>
        <v>2185.6898999999999</v>
      </c>
      <c r="N121" s="15">
        <f ca="1">MAX(OFFSET([1]Hilfe!$D$1,MATCH($D121,[1]Hilfe!$C$1:$C$65536,0)-1,0,MATCH($E121,[1]Hilfe!$C$1:$C$65536,0)-MATCH($D121,[1]Hilfe!$C$1:$C$65536,0)+1))</f>
        <v>2360.1698999999999</v>
      </c>
      <c r="O121" s="15">
        <f t="shared" ca="1" si="5"/>
        <v>174.48000000000002</v>
      </c>
      <c r="P121" s="15">
        <f t="shared" ca="1" si="6"/>
        <v>10.16989999999987</v>
      </c>
      <c r="Y121" s="17"/>
    </row>
    <row r="122" spans="2:25" x14ac:dyDescent="0.25">
      <c r="B122" s="18" t="s">
        <v>38</v>
      </c>
      <c r="C122" s="2">
        <v>44344</v>
      </c>
      <c r="D122" s="2">
        <v>44274</v>
      </c>
      <c r="E122" s="2">
        <v>44344</v>
      </c>
      <c r="F122" s="3">
        <f t="shared" ca="1" si="4"/>
        <v>70</v>
      </c>
      <c r="G122" s="3" t="s">
        <v>34</v>
      </c>
      <c r="H122" s="3">
        <v>5</v>
      </c>
      <c r="I122" s="4">
        <v>2622.3333333333335</v>
      </c>
      <c r="K122" s="3">
        <v>2276</v>
      </c>
      <c r="L122" s="3">
        <v>2269</v>
      </c>
      <c r="M122" s="15">
        <f ca="1">MIN(OFFSET([1]Hilfe!$D$1,MATCH($D122,[1]Hilfe!$C$1:$C$65536,0)-1,0,MATCH($E122,[1]Hilfe!$C$1:$C$65536,0)-MATCH($D122,[1]Hilfe!$C$1:$C$65536,0)+1))</f>
        <v>2134.27</v>
      </c>
      <c r="N122" s="15">
        <f ca="1">MAX(OFFSET([1]Hilfe!$D$1,MATCH($D122,[1]Hilfe!$C$1:$C$65536,0)-1,0,MATCH($E122,[1]Hilfe!$C$1:$C$65536,0)-MATCH($D122,[1]Hilfe!$C$1:$C$65536,0)+1))</f>
        <v>2304.1599000000001</v>
      </c>
      <c r="O122" s="15">
        <f t="shared" ca="1" si="5"/>
        <v>169.88990000000013</v>
      </c>
      <c r="P122" s="15">
        <f t="shared" ca="1" si="6"/>
        <v>28.159900000000107</v>
      </c>
      <c r="Y122" s="17"/>
    </row>
    <row r="123" spans="2:25" x14ac:dyDescent="0.25">
      <c r="B123" s="18" t="s">
        <v>38</v>
      </c>
      <c r="C123" s="2">
        <v>44365</v>
      </c>
      <c r="D123" s="2">
        <v>44295</v>
      </c>
      <c r="E123" s="2">
        <v>44365</v>
      </c>
      <c r="F123" s="3">
        <f t="shared" ca="1" si="4"/>
        <v>70</v>
      </c>
      <c r="G123" s="3" t="s">
        <v>34</v>
      </c>
      <c r="H123" s="3">
        <v>5</v>
      </c>
      <c r="I123" s="4">
        <v>415.83333333333337</v>
      </c>
      <c r="K123" s="3">
        <v>2240</v>
      </c>
      <c r="L123" s="3">
        <v>2260</v>
      </c>
      <c r="M123" s="15">
        <f ca="1">MIN(OFFSET([1]Hilfe!$D$1,MATCH($D123,[1]Hilfe!$C$1:$C$65536,0)-1,0,MATCH($E123,[1]Hilfe!$C$1:$C$65536,0)-MATCH($D123,[1]Hilfe!$C$1:$C$65536,0)+1))</f>
        <v>2135.1399000000001</v>
      </c>
      <c r="N123" s="15">
        <f ca="1">MAX(OFFSET([1]Hilfe!$D$1,MATCH($D123,[1]Hilfe!$C$1:$C$65536,0)-1,0,MATCH($E123,[1]Hilfe!$C$1:$C$65536,0)-MATCH($D123,[1]Hilfe!$C$1:$C$65536,0)+1))</f>
        <v>2343.7600000000002</v>
      </c>
      <c r="O123" s="15">
        <f t="shared" ca="1" si="5"/>
        <v>208.62010000000009</v>
      </c>
      <c r="P123" s="15">
        <f t="shared" ca="1" si="6"/>
        <v>103.76000000000022</v>
      </c>
      <c r="Y123" s="17"/>
    </row>
    <row r="124" spans="2:25" x14ac:dyDescent="0.25">
      <c r="B124" s="18" t="s">
        <v>38</v>
      </c>
      <c r="C124" s="2">
        <v>44377</v>
      </c>
      <c r="D124" s="2">
        <v>44307</v>
      </c>
      <c r="E124" s="2">
        <v>44377</v>
      </c>
      <c r="F124" s="3">
        <f t="shared" ca="1" si="4"/>
        <v>70</v>
      </c>
      <c r="G124" s="3" t="s">
        <v>34</v>
      </c>
      <c r="H124" s="3">
        <v>5</v>
      </c>
      <c r="I124" s="4">
        <v>313.83333333333331</v>
      </c>
      <c r="K124" s="3">
        <v>2213</v>
      </c>
      <c r="L124" s="3">
        <v>2311</v>
      </c>
      <c r="M124" s="15">
        <f ca="1">MIN(OFFSET([1]Hilfe!$D$1,MATCH($D124,[1]Hilfe!$C$1:$C$65536,0)-1,0,MATCH($E124,[1]Hilfe!$C$1:$C$65536,0)-MATCH($D124,[1]Hilfe!$C$1:$C$65536,0)+1))</f>
        <v>2135.1399000000001</v>
      </c>
      <c r="N124" s="15">
        <f ca="1">MAX(OFFSET([1]Hilfe!$D$1,MATCH($D124,[1]Hilfe!$C$1:$C$65536,0)-1,0,MATCH($E124,[1]Hilfe!$C$1:$C$65536,0)-MATCH($D124,[1]Hilfe!$C$1:$C$65536,0)+1))</f>
        <v>2343.7600000000002</v>
      </c>
      <c r="O124" s="15">
        <f t="shared" ca="1" si="5"/>
        <v>208.62010000000009</v>
      </c>
      <c r="P124" s="15">
        <f t="shared" ca="1" si="6"/>
        <v>130.76000000000022</v>
      </c>
      <c r="Y124" s="17"/>
    </row>
    <row r="125" spans="2:25" x14ac:dyDescent="0.25">
      <c r="B125" s="18" t="s">
        <v>38</v>
      </c>
      <c r="C125" s="2">
        <v>44393</v>
      </c>
      <c r="D125" s="2">
        <v>44323</v>
      </c>
      <c r="E125" s="2">
        <v>44393</v>
      </c>
      <c r="F125" s="3">
        <f t="shared" ca="1" si="4"/>
        <v>70</v>
      </c>
      <c r="G125" s="3" t="s">
        <v>34</v>
      </c>
      <c r="H125" s="3">
        <v>5</v>
      </c>
      <c r="I125" s="4">
        <v>1527.6666666666667</v>
      </c>
      <c r="K125" s="3">
        <v>2266</v>
      </c>
      <c r="L125" s="3">
        <v>2210</v>
      </c>
      <c r="M125" s="15">
        <f ca="1">MIN(OFFSET([1]Hilfe!$D$1,MATCH($D125,[1]Hilfe!$C$1:$C$65536,0)-1,0,MATCH($E125,[1]Hilfe!$C$1:$C$65536,0)-MATCH($D125,[1]Hilfe!$C$1:$C$65536,0)+1))</f>
        <v>2135.1399000000001</v>
      </c>
      <c r="N125" s="15">
        <f ca="1">MAX(OFFSET([1]Hilfe!$D$1,MATCH($D125,[1]Hilfe!$C$1:$C$65536,0)-1,0,MATCH($E125,[1]Hilfe!$C$1:$C$65536,0)-MATCH($D125,[1]Hilfe!$C$1:$C$65536,0)+1))</f>
        <v>2343.7600000000002</v>
      </c>
      <c r="O125" s="15">
        <f t="shared" ca="1" si="5"/>
        <v>208.62010000000009</v>
      </c>
      <c r="P125" s="15">
        <f t="shared" ca="1" si="6"/>
        <v>77.760000000000218</v>
      </c>
      <c r="Y125" s="17"/>
    </row>
    <row r="126" spans="2:25" x14ac:dyDescent="0.25">
      <c r="B126" s="18" t="s">
        <v>38</v>
      </c>
      <c r="C126" s="2">
        <v>44407</v>
      </c>
      <c r="D126" s="2">
        <v>44340</v>
      </c>
      <c r="E126" s="2">
        <v>44393</v>
      </c>
      <c r="F126" s="3">
        <f t="shared" ca="1" si="4"/>
        <v>53</v>
      </c>
      <c r="G126" s="3" t="s">
        <v>35</v>
      </c>
      <c r="H126" s="3">
        <v>5</v>
      </c>
      <c r="I126" s="4">
        <v>866.83333333333337</v>
      </c>
      <c r="K126" s="3">
        <v>2227</v>
      </c>
      <c r="L126" s="3">
        <v>2163</v>
      </c>
      <c r="M126" s="15">
        <f ca="1">MIN(OFFSET([1]Hilfe!$D$1,MATCH($D126,[1]Hilfe!$C$1:$C$65536,0)-1,0,MATCH($E126,[1]Hilfe!$C$1:$C$65536,0)-MATCH($D126,[1]Hilfe!$C$1:$C$65536,0)+1))</f>
        <v>2163.2399999999998</v>
      </c>
      <c r="N126" s="15">
        <f ca="1">MAX(OFFSET([1]Hilfe!$D$1,MATCH($D126,[1]Hilfe!$C$1:$C$65536,0)-1,0,MATCH($E126,[1]Hilfe!$C$1:$C$65536,0)-MATCH($D126,[1]Hilfe!$C$1:$C$65536,0)+1))</f>
        <v>2343.7600000000002</v>
      </c>
      <c r="O126" s="15">
        <f t="shared" ca="1" si="5"/>
        <v>180.52000000000044</v>
      </c>
      <c r="P126" s="15">
        <f t="shared" ca="1" si="6"/>
        <v>116.76000000000022</v>
      </c>
      <c r="Y126" s="17"/>
    </row>
    <row r="127" spans="2:25" x14ac:dyDescent="0.25">
      <c r="B127" s="18" t="s">
        <v>38</v>
      </c>
      <c r="C127" s="2">
        <v>44428</v>
      </c>
      <c r="D127" s="2">
        <v>44358</v>
      </c>
      <c r="E127" s="2">
        <v>44396</v>
      </c>
      <c r="F127" s="3">
        <f t="shared" ca="1" si="4"/>
        <v>38</v>
      </c>
      <c r="G127" s="3" t="s">
        <v>35</v>
      </c>
      <c r="H127" s="3">
        <v>5</v>
      </c>
      <c r="I127" s="4">
        <v>-1511.6666666666665</v>
      </c>
      <c r="K127" s="3">
        <v>2333</v>
      </c>
      <c r="L127" s="3">
        <v>2130</v>
      </c>
      <c r="M127" s="15">
        <f ca="1">MIN(OFFSET([1]Hilfe!$D$1,MATCH($D127,[1]Hilfe!$C$1:$C$65536,0)-1,0,MATCH($E127,[1]Hilfe!$C$1:$C$65536,0)-MATCH($D127,[1]Hilfe!$C$1:$C$65536,0)+1))</f>
        <v>2130.6799000000001</v>
      </c>
      <c r="N127" s="15">
        <f ca="1">MAX(OFFSET([1]Hilfe!$D$1,MATCH($D127,[1]Hilfe!$C$1:$C$65536,0)-1,0,MATCH($E127,[1]Hilfe!$C$1:$C$65536,0)-MATCH($D127,[1]Hilfe!$C$1:$C$65536,0)+1))</f>
        <v>2335.8101000000001</v>
      </c>
      <c r="O127" s="15">
        <f t="shared" ca="1" si="5"/>
        <v>205.13020000000006</v>
      </c>
      <c r="P127" s="15">
        <f t="shared" ca="1" si="6"/>
        <v>2.8101000000001477</v>
      </c>
      <c r="Y127" s="17"/>
    </row>
    <row r="128" spans="2:25" x14ac:dyDescent="0.25">
      <c r="B128" s="18" t="s">
        <v>38</v>
      </c>
      <c r="C128" s="2">
        <v>44439</v>
      </c>
      <c r="D128" s="2">
        <v>44370</v>
      </c>
      <c r="E128" s="2">
        <v>44420</v>
      </c>
      <c r="F128" s="3">
        <f t="shared" ca="1" si="4"/>
        <v>50</v>
      </c>
      <c r="G128" s="3" t="s">
        <v>35</v>
      </c>
      <c r="H128" s="3">
        <v>5</v>
      </c>
      <c r="I128" s="4">
        <v>1039.5</v>
      </c>
      <c r="K128" s="3">
        <v>2303</v>
      </c>
      <c r="L128" s="3">
        <v>2238</v>
      </c>
      <c r="M128" s="15">
        <f ca="1">MIN(OFFSET([1]Hilfe!$D$1,MATCH($D128,[1]Hilfe!$C$1:$C$65536,0)-1,0,MATCH($E128,[1]Hilfe!$C$1:$C$65536,0)-MATCH($D128,[1]Hilfe!$C$1:$C$65536,0)+1))</f>
        <v>2130.6799000000001</v>
      </c>
      <c r="N128" s="15">
        <f ca="1">MAX(OFFSET([1]Hilfe!$D$1,MATCH($D128,[1]Hilfe!$C$1:$C$65536,0)-1,0,MATCH($E128,[1]Hilfe!$C$1:$C$65536,0)-MATCH($D128,[1]Hilfe!$C$1:$C$65536,0)+1))</f>
        <v>2334.3998999999999</v>
      </c>
      <c r="O128" s="15">
        <f t="shared" ca="1" si="5"/>
        <v>203.7199999999998</v>
      </c>
      <c r="P128" s="15">
        <f t="shared" ca="1" si="6"/>
        <v>31.399899999999889</v>
      </c>
      <c r="Y128" s="17"/>
    </row>
    <row r="129" spans="2:25" x14ac:dyDescent="0.25">
      <c r="B129" s="18" t="s">
        <v>38</v>
      </c>
      <c r="C129" s="2">
        <v>44456</v>
      </c>
      <c r="D129" s="2">
        <v>44384</v>
      </c>
      <c r="E129" s="2">
        <v>44456</v>
      </c>
      <c r="F129" s="3">
        <f t="shared" ca="1" si="4"/>
        <v>72</v>
      </c>
      <c r="G129" s="3" t="s">
        <v>34</v>
      </c>
      <c r="H129" s="3">
        <v>5</v>
      </c>
      <c r="I129" s="4">
        <v>2080.6666666666665</v>
      </c>
      <c r="K129" s="3">
        <v>2256</v>
      </c>
      <c r="L129" s="3">
        <v>2241</v>
      </c>
      <c r="M129" s="15">
        <f ca="1">MIN(OFFSET([1]Hilfe!$D$1,MATCH($D129,[1]Hilfe!$C$1:$C$65536,0)-1,0,MATCH($E129,[1]Hilfe!$C$1:$C$65536,0)-MATCH($D129,[1]Hilfe!$C$1:$C$65536,0)+1))</f>
        <v>2130.6799000000001</v>
      </c>
      <c r="N129" s="15">
        <f ca="1">MAX(OFFSET([1]Hilfe!$D$1,MATCH($D129,[1]Hilfe!$C$1:$C$65536,0)-1,0,MATCH($E129,[1]Hilfe!$C$1:$C$65536,0)-MATCH($D129,[1]Hilfe!$C$1:$C$65536,0)+1))</f>
        <v>2304.02</v>
      </c>
      <c r="O129" s="15">
        <f t="shared" ca="1" si="5"/>
        <v>173.34009999999989</v>
      </c>
      <c r="P129" s="15">
        <f t="shared" ca="1" si="6"/>
        <v>48.019999999999982</v>
      </c>
      <c r="Y129" s="17"/>
    </row>
    <row r="130" spans="2:25" x14ac:dyDescent="0.25">
      <c r="B130" s="18" t="s">
        <v>38</v>
      </c>
      <c r="C130" s="2">
        <v>44469</v>
      </c>
      <c r="D130" s="2">
        <v>44399</v>
      </c>
      <c r="E130" s="2">
        <v>44469</v>
      </c>
      <c r="F130" s="3">
        <f t="shared" ca="1" si="4"/>
        <v>70</v>
      </c>
      <c r="G130" s="3" t="s">
        <v>34</v>
      </c>
      <c r="H130" s="3">
        <v>5</v>
      </c>
      <c r="I130" s="4">
        <v>1267.8333333333333</v>
      </c>
      <c r="K130" s="3">
        <v>2197</v>
      </c>
      <c r="L130" s="3">
        <v>2204</v>
      </c>
      <c r="M130" s="15">
        <f ca="1">MIN(OFFSET([1]Hilfe!$D$1,MATCH($D130,[1]Hilfe!$C$1:$C$65536,0)-1,0,MATCH($E130,[1]Hilfe!$C$1:$C$65536,0)-MATCH($D130,[1]Hilfe!$C$1:$C$65536,0)+1))</f>
        <v>2132.4198999999999</v>
      </c>
      <c r="N130" s="15">
        <f ca="1">MAX(OFFSET([1]Hilfe!$D$1,MATCH($D130,[1]Hilfe!$C$1:$C$65536,0)-1,0,MATCH($E130,[1]Hilfe!$C$1:$C$65536,0)-MATCH($D130,[1]Hilfe!$C$1:$C$65536,0)+1))</f>
        <v>2304.02</v>
      </c>
      <c r="O130" s="15">
        <f t="shared" ca="1" si="5"/>
        <v>171.60010000000011</v>
      </c>
      <c r="P130" s="15">
        <f t="shared" ca="1" si="6"/>
        <v>107.01999999999998</v>
      </c>
      <c r="Y130" s="17"/>
    </row>
    <row r="131" spans="2:25" x14ac:dyDescent="0.25">
      <c r="B131" s="18" t="s">
        <v>38</v>
      </c>
      <c r="C131" s="2">
        <v>44484</v>
      </c>
      <c r="D131" s="2">
        <v>44414</v>
      </c>
      <c r="E131" s="2">
        <v>44480</v>
      </c>
      <c r="F131" s="3">
        <f t="shared" ca="1" si="4"/>
        <v>66</v>
      </c>
      <c r="G131" s="3" t="s">
        <v>36</v>
      </c>
      <c r="H131" s="3">
        <v>5</v>
      </c>
      <c r="I131" s="4">
        <v>1743</v>
      </c>
      <c r="K131" s="3">
        <v>2240</v>
      </c>
      <c r="L131" s="3">
        <v>2249</v>
      </c>
      <c r="M131" s="15">
        <f ca="1">MIN(OFFSET([1]Hilfe!$D$1,MATCH($D131,[1]Hilfe!$C$1:$C$65536,0)-1,0,MATCH($E131,[1]Hilfe!$C$1:$C$65536,0)-MATCH($D131,[1]Hilfe!$C$1:$C$65536,0)+1))</f>
        <v>2132.4198999999999</v>
      </c>
      <c r="N131" s="15">
        <f ca="1">MAX(OFFSET([1]Hilfe!$D$1,MATCH($D131,[1]Hilfe!$C$1:$C$65536,0)-1,0,MATCH($E131,[1]Hilfe!$C$1:$C$65536,0)-MATCH($D131,[1]Hilfe!$C$1:$C$65536,0)+1))</f>
        <v>2304.02</v>
      </c>
      <c r="O131" s="15">
        <f t="shared" ca="1" si="5"/>
        <v>171.60010000000011</v>
      </c>
      <c r="P131" s="15">
        <f t="shared" ca="1" si="6"/>
        <v>64.019999999999982</v>
      </c>
      <c r="Y131" s="17"/>
    </row>
    <row r="132" spans="2:25" x14ac:dyDescent="0.25">
      <c r="B132" s="18" t="s">
        <v>38</v>
      </c>
      <c r="C132" s="2">
        <v>44498</v>
      </c>
      <c r="D132" s="2">
        <v>44438</v>
      </c>
      <c r="E132" s="2">
        <v>44498</v>
      </c>
      <c r="F132" s="3">
        <f t="shared" ca="1" si="4"/>
        <v>60</v>
      </c>
      <c r="G132" s="3" t="s">
        <v>34</v>
      </c>
      <c r="H132" s="3">
        <v>5</v>
      </c>
      <c r="I132" s="4">
        <v>1385</v>
      </c>
      <c r="K132" s="3">
        <v>2265</v>
      </c>
      <c r="L132" s="3">
        <v>2297</v>
      </c>
      <c r="M132" s="15">
        <f ca="1">MIN(OFFSET([1]Hilfe!$D$1,MATCH($D132,[1]Hilfe!$C$1:$C$65536,0)-1,0,MATCH($E132,[1]Hilfe!$C$1:$C$65536,0)-MATCH($D132,[1]Hilfe!$C$1:$C$65536,0)+1))</f>
        <v>2182.1999999999998</v>
      </c>
      <c r="N132" s="15">
        <f ca="1">MAX(OFFSET([1]Hilfe!$D$1,MATCH($D132,[1]Hilfe!$C$1:$C$65536,0)-1,0,MATCH($E132,[1]Hilfe!$C$1:$C$65536,0)-MATCH($D132,[1]Hilfe!$C$1:$C$65536,0)+1))</f>
        <v>2312.6399000000001</v>
      </c>
      <c r="O132" s="15">
        <f t="shared" ca="1" si="5"/>
        <v>130.43990000000031</v>
      </c>
      <c r="P132" s="15">
        <f t="shared" ca="1" si="6"/>
        <v>47.639900000000125</v>
      </c>
      <c r="Y132" s="17"/>
    </row>
    <row r="133" spans="2:25" x14ac:dyDescent="0.25">
      <c r="B133" s="18" t="s">
        <v>38</v>
      </c>
      <c r="C133" s="2">
        <v>44519</v>
      </c>
      <c r="D133" s="2">
        <v>44452</v>
      </c>
      <c r="E133" s="2">
        <v>44512</v>
      </c>
      <c r="F133" s="3">
        <f t="shared" ca="1" si="4"/>
        <v>60</v>
      </c>
      <c r="G133" s="3" t="s">
        <v>36</v>
      </c>
      <c r="H133" s="3">
        <v>5</v>
      </c>
      <c r="I133" s="4">
        <v>317.83333333333337</v>
      </c>
      <c r="K133" s="3">
        <v>2237</v>
      </c>
      <c r="L133" s="3">
        <v>2410</v>
      </c>
      <c r="M133" s="15">
        <f ca="1">MIN(OFFSET([1]Hilfe!$D$1,MATCH($D133,[1]Hilfe!$C$1:$C$65536,0)-1,0,MATCH($E133,[1]Hilfe!$C$1:$C$65536,0)-MATCH($D133,[1]Hilfe!$C$1:$C$65536,0)+1))</f>
        <v>2182.1999999999998</v>
      </c>
      <c r="N133" s="15">
        <f ca="1">MAX(OFFSET([1]Hilfe!$D$1,MATCH($D133,[1]Hilfe!$C$1:$C$65536,0)-1,0,MATCH($E133,[1]Hilfe!$C$1:$C$65536,0)-MATCH($D133,[1]Hilfe!$C$1:$C$65536,0)+1))</f>
        <v>2442.7399999999998</v>
      </c>
      <c r="O133" s="15">
        <f t="shared" ca="1" si="5"/>
        <v>260.53999999999996</v>
      </c>
      <c r="P133" s="15">
        <f t="shared" ca="1" si="6"/>
        <v>205.73999999999978</v>
      </c>
      <c r="Y133" s="17"/>
    </row>
    <row r="134" spans="2:25" x14ac:dyDescent="0.25">
      <c r="B134" s="18" t="s">
        <v>38</v>
      </c>
      <c r="C134" s="2">
        <v>44530</v>
      </c>
      <c r="D134" s="2">
        <v>44463</v>
      </c>
      <c r="E134" s="2">
        <v>44524</v>
      </c>
      <c r="F134" s="3">
        <f t="shared" ca="1" si="4"/>
        <v>61</v>
      </c>
      <c r="G134" s="3" t="s">
        <v>36</v>
      </c>
      <c r="H134" s="3">
        <v>5</v>
      </c>
      <c r="I134" s="4">
        <v>-323.16666666666669</v>
      </c>
      <c r="K134" s="3">
        <v>2258</v>
      </c>
      <c r="L134" s="3">
        <v>2330</v>
      </c>
      <c r="M134" s="15">
        <f ca="1">MIN(OFFSET([1]Hilfe!$D$1,MATCH($D134,[1]Hilfe!$C$1:$C$65536,0)-1,0,MATCH($E134,[1]Hilfe!$C$1:$C$65536,0)-MATCH($D134,[1]Hilfe!$C$1:$C$65536,0)+1))</f>
        <v>2204.3701000000001</v>
      </c>
      <c r="N134" s="15">
        <f ca="1">MAX(OFFSET([1]Hilfe!$D$1,MATCH($D134,[1]Hilfe!$C$1:$C$65536,0)-1,0,MATCH($E134,[1]Hilfe!$C$1:$C$65536,0)-MATCH($D134,[1]Hilfe!$C$1:$C$65536,0)+1))</f>
        <v>2442.7399999999998</v>
      </c>
      <c r="O134" s="15">
        <f t="shared" ca="1" si="5"/>
        <v>238.36989999999969</v>
      </c>
      <c r="P134" s="15">
        <f t="shared" ca="1" si="6"/>
        <v>184.73999999999978</v>
      </c>
      <c r="Y134" s="17"/>
    </row>
    <row r="135" spans="2:25" x14ac:dyDescent="0.25">
      <c r="B135" s="18" t="s">
        <v>38</v>
      </c>
      <c r="C135" s="2">
        <v>44547</v>
      </c>
      <c r="D135" s="2">
        <v>44477</v>
      </c>
      <c r="E135" s="2">
        <v>44540</v>
      </c>
      <c r="F135" s="3">
        <f t="shared" ca="1" si="4"/>
        <v>63</v>
      </c>
      <c r="G135" s="3" t="s">
        <v>36</v>
      </c>
      <c r="H135" s="3">
        <v>5</v>
      </c>
      <c r="I135" s="4">
        <v>2156.5</v>
      </c>
      <c r="K135" s="3">
        <v>2243</v>
      </c>
      <c r="L135" s="3">
        <v>2208</v>
      </c>
      <c r="M135" s="15">
        <f ca="1">MIN(OFFSET([1]Hilfe!$D$1,MATCH($D135,[1]Hilfe!$C$1:$C$65536,0)-1,0,MATCH($E135,[1]Hilfe!$C$1:$C$65536,0)-MATCH($D135,[1]Hilfe!$C$1:$C$65536,0)+1))</f>
        <v>2147.4198999999999</v>
      </c>
      <c r="N135" s="15">
        <f ca="1">MAX(OFFSET([1]Hilfe!$D$1,MATCH($D135,[1]Hilfe!$C$1:$C$65536,0)-1,0,MATCH($E135,[1]Hilfe!$C$1:$C$65536,0)-MATCH($D135,[1]Hilfe!$C$1:$C$65536,0)+1))</f>
        <v>2442.7399999999998</v>
      </c>
      <c r="O135" s="15">
        <f t="shared" ca="1" si="5"/>
        <v>295.32009999999991</v>
      </c>
      <c r="P135" s="15">
        <f t="shared" ca="1" si="6"/>
        <v>199.73999999999978</v>
      </c>
      <c r="Y135" s="17"/>
    </row>
    <row r="136" spans="2:25" x14ac:dyDescent="0.25">
      <c r="B136" s="18" t="s">
        <v>38</v>
      </c>
      <c r="C136" s="2">
        <v>44582</v>
      </c>
      <c r="D136" s="2">
        <v>44512</v>
      </c>
      <c r="E136" s="2">
        <v>44529</v>
      </c>
      <c r="F136" s="3">
        <f t="shared" ca="1" si="4"/>
        <v>17</v>
      </c>
      <c r="G136" s="3" t="s">
        <v>35</v>
      </c>
      <c r="H136" s="3">
        <v>5</v>
      </c>
      <c r="I136" s="4">
        <v>-854.16666666666674</v>
      </c>
      <c r="K136" s="3">
        <v>2410</v>
      </c>
      <c r="L136" s="3">
        <v>2252</v>
      </c>
      <c r="M136" s="15">
        <f ca="1">MIN(OFFSET([1]Hilfe!$D$1,MATCH($D136,[1]Hilfe!$C$1:$C$65536,0)-1,0,MATCH($E136,[1]Hilfe!$C$1:$C$65536,0)-MATCH($D136,[1]Hilfe!$C$1:$C$65536,0)+1))</f>
        <v>2241.98</v>
      </c>
      <c r="N136" s="15">
        <f ca="1">MAX(OFFSET([1]Hilfe!$D$1,MATCH($D136,[1]Hilfe!$C$1:$C$65536,0)-1,0,MATCH($E136,[1]Hilfe!$C$1:$C$65536,0)-MATCH($D136,[1]Hilfe!$C$1:$C$65536,0)+1))</f>
        <v>2411.7800000000002</v>
      </c>
      <c r="O136" s="15">
        <f t="shared" ca="1" si="5"/>
        <v>169.80000000000018</v>
      </c>
      <c r="P136" s="15">
        <f t="shared" ca="1" si="6"/>
        <v>1.7800000000002001</v>
      </c>
      <c r="Y136" s="17"/>
    </row>
    <row r="137" spans="2:25" x14ac:dyDescent="0.25">
      <c r="B137" s="18" t="s">
        <v>38</v>
      </c>
      <c r="C137" s="2">
        <v>44592</v>
      </c>
      <c r="D137" s="2">
        <v>44522</v>
      </c>
      <c r="E137" s="2">
        <v>44540</v>
      </c>
      <c r="F137" s="3">
        <f t="shared" ca="1" si="4"/>
        <v>18</v>
      </c>
      <c r="G137" s="3" t="s">
        <v>35</v>
      </c>
      <c r="H137" s="3">
        <v>5</v>
      </c>
      <c r="I137" s="4">
        <v>-614.83333333333337</v>
      </c>
      <c r="K137" s="3">
        <v>2331</v>
      </c>
      <c r="L137" s="3">
        <v>2203</v>
      </c>
      <c r="M137" s="15">
        <f ca="1">MIN(OFFSET([1]Hilfe!$D$1,MATCH($D137,[1]Hilfe!$C$1:$C$65536,0)-1,0,MATCH($E137,[1]Hilfe!$C$1:$C$65536,0)-MATCH($D137,[1]Hilfe!$C$1:$C$65536,0)+1))</f>
        <v>2147.4198999999999</v>
      </c>
      <c r="N137" s="15">
        <f ca="1">MAX(OFFSET([1]Hilfe!$D$1,MATCH($D137,[1]Hilfe!$C$1:$C$65536,0)-1,0,MATCH($E137,[1]Hilfe!$C$1:$C$65536,0)-MATCH($D137,[1]Hilfe!$C$1:$C$65536,0)+1))</f>
        <v>2331.46</v>
      </c>
      <c r="O137" s="15">
        <f t="shared" ca="1" si="5"/>
        <v>184.04010000000017</v>
      </c>
      <c r="P137" s="15">
        <f t="shared" ca="1" si="6"/>
        <v>0.46000000000003638</v>
      </c>
      <c r="Y137" s="17"/>
    </row>
    <row r="138" spans="2:25" x14ac:dyDescent="0.25">
      <c r="B138" s="18" t="s">
        <v>38</v>
      </c>
      <c r="C138" s="2">
        <v>44610</v>
      </c>
      <c r="D138" s="2">
        <v>44540</v>
      </c>
      <c r="E138" s="2">
        <v>44580</v>
      </c>
      <c r="F138" s="3">
        <f t="shared" ca="1" si="4"/>
        <v>40</v>
      </c>
      <c r="G138" s="3" t="s">
        <v>35</v>
      </c>
      <c r="H138" s="3">
        <v>5</v>
      </c>
      <c r="I138" s="4">
        <v>47.333333333333336</v>
      </c>
      <c r="K138" s="3">
        <v>2210</v>
      </c>
      <c r="L138" s="3">
        <v>2083</v>
      </c>
      <c r="M138" s="15">
        <f ca="1">MIN(OFFSET([1]Hilfe!$D$1,MATCH($D138,[1]Hilfe!$C$1:$C$65536,0)-1,0,MATCH($E138,[1]Hilfe!$C$1:$C$65536,0)-MATCH($D138,[1]Hilfe!$C$1:$C$65536,0)+1))</f>
        <v>2062.7800000000002</v>
      </c>
      <c r="N138" s="15">
        <f ca="1">MAX(OFFSET([1]Hilfe!$D$1,MATCH($D138,[1]Hilfe!$C$1:$C$65536,0)-1,0,MATCH($E138,[1]Hilfe!$C$1:$C$65536,0)-MATCH($D138,[1]Hilfe!$C$1:$C$65536,0)+1))</f>
        <v>2272.5601000000001</v>
      </c>
      <c r="O138" s="15">
        <f t="shared" ca="1" si="5"/>
        <v>209.78009999999995</v>
      </c>
      <c r="P138" s="15">
        <f t="shared" ca="1" si="6"/>
        <v>62.560100000000148</v>
      </c>
      <c r="Y138" s="17"/>
    </row>
    <row r="139" spans="2:25" x14ac:dyDescent="0.25">
      <c r="B139" s="18" t="s">
        <v>38</v>
      </c>
      <c r="C139" s="2">
        <v>44620</v>
      </c>
      <c r="D139" s="2">
        <v>44552</v>
      </c>
      <c r="E139" s="2">
        <v>44582</v>
      </c>
      <c r="F139" s="3">
        <f t="shared" ca="1" si="4"/>
        <v>30</v>
      </c>
      <c r="G139" s="3" t="s">
        <v>35</v>
      </c>
      <c r="H139" s="3">
        <v>5</v>
      </c>
      <c r="I139" s="4">
        <v>-748.33333333333326</v>
      </c>
      <c r="K139" s="3">
        <v>2199</v>
      </c>
      <c r="L139" s="3">
        <v>2001</v>
      </c>
      <c r="M139" s="15">
        <f ca="1">MIN(OFFSET([1]Hilfe!$D$1,MATCH($D139,[1]Hilfe!$C$1:$C$65536,0)-1,0,MATCH($E139,[1]Hilfe!$C$1:$C$65536,0)-MATCH($D139,[1]Hilfe!$C$1:$C$65536,0)+1))</f>
        <v>1987.92</v>
      </c>
      <c r="N139" s="15">
        <f ca="1">MAX(OFFSET([1]Hilfe!$D$1,MATCH($D139,[1]Hilfe!$C$1:$C$65536,0)-1,0,MATCH($E139,[1]Hilfe!$C$1:$C$65536,0)-MATCH($D139,[1]Hilfe!$C$1:$C$65536,0)+1))</f>
        <v>2272.5601000000001</v>
      </c>
      <c r="O139" s="15">
        <f t="shared" ca="1" si="5"/>
        <v>284.64010000000007</v>
      </c>
      <c r="P139" s="15">
        <f t="shared" ca="1" si="6"/>
        <v>73.560100000000148</v>
      </c>
      <c r="Y139" s="17"/>
    </row>
    <row r="140" spans="2:25" x14ac:dyDescent="0.25">
      <c r="B140" s="18" t="s">
        <v>38</v>
      </c>
      <c r="C140" s="2">
        <v>44638</v>
      </c>
      <c r="D140" s="2">
        <v>44568</v>
      </c>
      <c r="E140" s="2">
        <v>44586</v>
      </c>
      <c r="F140" s="3">
        <f t="shared" ca="1" si="4"/>
        <v>18</v>
      </c>
      <c r="G140" s="3" t="s">
        <v>37</v>
      </c>
      <c r="H140" s="3">
        <v>5</v>
      </c>
      <c r="I140" s="4">
        <v>-845.66666666666663</v>
      </c>
      <c r="K140" s="3">
        <v>2199</v>
      </c>
      <c r="L140" s="3">
        <v>2004</v>
      </c>
      <c r="M140" s="15">
        <f ca="1">MIN(OFFSET([1]Hilfe!$D$1,MATCH($D140,[1]Hilfe!$C$1:$C$65536,0)-1,0,MATCH($E140,[1]Hilfe!$C$1:$C$65536,0)-MATCH($D140,[1]Hilfe!$C$1:$C$65536,0)+1))</f>
        <v>1987.92</v>
      </c>
      <c r="N140" s="15">
        <f ca="1">MAX(OFFSET([1]Hilfe!$D$1,MATCH($D140,[1]Hilfe!$C$1:$C$65536,0)-1,0,MATCH($E140,[1]Hilfe!$C$1:$C$65536,0)-MATCH($D140,[1]Hilfe!$C$1:$C$65536,0)+1))</f>
        <v>2194</v>
      </c>
      <c r="O140" s="15">
        <f t="shared" ca="1" si="5"/>
        <v>206.07999999999993</v>
      </c>
      <c r="P140" s="15">
        <f t="shared" ca="1" si="6"/>
        <v>0</v>
      </c>
      <c r="Y140" s="17"/>
    </row>
    <row r="141" spans="2:25" x14ac:dyDescent="0.25">
      <c r="B141" s="18" t="s">
        <v>38</v>
      </c>
      <c r="C141" s="2">
        <v>44651</v>
      </c>
      <c r="D141" s="2">
        <v>44587</v>
      </c>
      <c r="E141" s="2">
        <v>44635</v>
      </c>
      <c r="F141" s="3">
        <f t="shared" ca="1" si="4"/>
        <v>48</v>
      </c>
      <c r="G141" s="3" t="s">
        <v>35</v>
      </c>
      <c r="H141" s="3">
        <v>5</v>
      </c>
      <c r="I141" s="4">
        <v>594</v>
      </c>
      <c r="K141" s="3">
        <v>2037</v>
      </c>
      <c r="L141" s="3">
        <v>1961</v>
      </c>
      <c r="M141" s="15">
        <f ca="1">MIN(OFFSET([1]Hilfe!$D$1,MATCH($D141,[1]Hilfe!$C$1:$C$65536,0)-1,0,MATCH($E141,[1]Hilfe!$C$1:$C$65536,0)-MATCH($D141,[1]Hilfe!$C$1:$C$65536,0)+1))</f>
        <v>1931.29</v>
      </c>
      <c r="N141" s="15">
        <f ca="1">MAX(OFFSET([1]Hilfe!$D$1,MATCH($D141,[1]Hilfe!$C$1:$C$65536,0)-1,0,MATCH($E141,[1]Hilfe!$C$1:$C$65536,0)-MATCH($D141,[1]Hilfe!$C$1:$C$65536,0)+1))</f>
        <v>2083.5</v>
      </c>
      <c r="O141" s="15">
        <f t="shared" ca="1" si="5"/>
        <v>152.21000000000004</v>
      </c>
      <c r="P141" s="15">
        <f t="shared" ca="1" si="6"/>
        <v>46.5</v>
      </c>
      <c r="Y141" s="17"/>
    </row>
    <row r="142" spans="2:25" x14ac:dyDescent="0.25">
      <c r="B142" s="18" t="s">
        <v>38</v>
      </c>
      <c r="C142" s="2">
        <v>44665</v>
      </c>
      <c r="D142" s="2">
        <v>44595</v>
      </c>
      <c r="E142" s="2">
        <v>44665</v>
      </c>
      <c r="F142" s="3">
        <f t="shared" ca="1" si="4"/>
        <v>70</v>
      </c>
      <c r="G142" s="3" t="s">
        <v>34</v>
      </c>
      <c r="H142" s="3">
        <v>5</v>
      </c>
      <c r="I142" s="4">
        <v>192.625</v>
      </c>
      <c r="K142" s="3">
        <v>2008</v>
      </c>
      <c r="L142" s="3">
        <v>2029</v>
      </c>
      <c r="M142" s="15">
        <f ca="1">MIN(OFFSET([1]Hilfe!$D$1,MATCH($D142,[1]Hilfe!$C$1:$C$65536,0)-1,0,MATCH($E142,[1]Hilfe!$C$1:$C$65536,0)-MATCH($D142,[1]Hilfe!$C$1:$C$65536,0)+1))</f>
        <v>1941.72</v>
      </c>
      <c r="N142" s="15">
        <f ca="1">MAX(OFFSET([1]Hilfe!$D$1,MATCH($D142,[1]Hilfe!$C$1:$C$65536,0)-1,0,MATCH($E142,[1]Hilfe!$C$1:$C$65536,0)-MATCH($D142,[1]Hilfe!$C$1:$C$65536,0)+1))</f>
        <v>2133.1001000000001</v>
      </c>
      <c r="O142" s="15">
        <f t="shared" ca="1" si="5"/>
        <v>191.38010000000008</v>
      </c>
      <c r="P142" s="15">
        <f t="shared" ca="1" si="6"/>
        <v>125.10010000000011</v>
      </c>
      <c r="Y142" s="17"/>
    </row>
    <row r="143" spans="2:25" x14ac:dyDescent="0.25">
      <c r="B143" s="18" t="s">
        <v>38</v>
      </c>
      <c r="C143" s="2">
        <v>44680</v>
      </c>
      <c r="D143" s="2">
        <v>44617</v>
      </c>
      <c r="E143" s="2">
        <v>44680</v>
      </c>
      <c r="F143" s="3">
        <f t="shared" ca="1" si="4"/>
        <v>63</v>
      </c>
      <c r="G143" s="3" t="s">
        <v>34</v>
      </c>
      <c r="H143" s="3">
        <v>5</v>
      </c>
      <c r="I143" s="4">
        <v>1587.25</v>
      </c>
      <c r="K143" s="3">
        <v>2041</v>
      </c>
      <c r="L143" s="3">
        <v>1864</v>
      </c>
      <c r="M143" s="15">
        <f ca="1">MIN(OFFSET([1]Hilfe!$D$1,MATCH($D143,[1]Hilfe!$C$1:$C$65536,0)-1,0,MATCH($E143,[1]Hilfe!$C$1:$C$65536,0)-MATCH($D143,[1]Hilfe!$C$1:$C$65536,0)+1))</f>
        <v>1864.1</v>
      </c>
      <c r="N143" s="15">
        <f ca="1">MAX(OFFSET([1]Hilfe!$D$1,MATCH($D143,[1]Hilfe!$C$1:$C$65536,0)-1,0,MATCH($E143,[1]Hilfe!$C$1:$C$65536,0)-MATCH($D143,[1]Hilfe!$C$1:$C$65536,0)+1))</f>
        <v>2133.1001000000001</v>
      </c>
      <c r="O143" s="15">
        <f t="shared" ca="1" si="5"/>
        <v>269.0001000000002</v>
      </c>
      <c r="P143" s="15">
        <f t="shared" ca="1" si="6"/>
        <v>92.100100000000111</v>
      </c>
      <c r="Y143" s="17"/>
    </row>
    <row r="144" spans="2:25" x14ac:dyDescent="0.25">
      <c r="B144" s="18" t="s">
        <v>38</v>
      </c>
      <c r="C144" s="2">
        <v>44701</v>
      </c>
      <c r="D144" s="2">
        <v>44631</v>
      </c>
      <c r="E144" s="2">
        <v>44701</v>
      </c>
      <c r="F144" s="3">
        <f t="shared" ca="1" si="4"/>
        <v>70</v>
      </c>
      <c r="G144" s="3" t="s">
        <v>34</v>
      </c>
      <c r="H144" s="3">
        <v>5</v>
      </c>
      <c r="I144" s="4">
        <v>776</v>
      </c>
      <c r="K144" s="3">
        <v>1990</v>
      </c>
      <c r="L144" s="3">
        <v>1796</v>
      </c>
      <c r="M144" s="15">
        <f ca="1">MIN(OFFSET([1]Hilfe!$D$1,MATCH($D144,[1]Hilfe!$C$1:$C$65536,0)-1,0,MATCH($E144,[1]Hilfe!$C$1:$C$65536,0)-MATCH($D144,[1]Hilfe!$C$1:$C$65536,0)+1))</f>
        <v>1718.14</v>
      </c>
      <c r="N144" s="15">
        <f ca="1">MAX(OFFSET([1]Hilfe!$D$1,MATCH($D144,[1]Hilfe!$C$1:$C$65536,0)-1,0,MATCH($E144,[1]Hilfe!$C$1:$C$65536,0)-MATCH($D144,[1]Hilfe!$C$1:$C$65536,0)+1))</f>
        <v>2133.1001000000001</v>
      </c>
      <c r="O144" s="15">
        <f t="shared" ca="1" si="5"/>
        <v>414.96010000000001</v>
      </c>
      <c r="P144" s="15">
        <f t="shared" ca="1" si="6"/>
        <v>143.10010000000011</v>
      </c>
      <c r="Y144" s="17"/>
    </row>
    <row r="145" spans="2:25" x14ac:dyDescent="0.25">
      <c r="B145" s="18" t="s">
        <v>38</v>
      </c>
      <c r="C145" s="2">
        <v>44712</v>
      </c>
      <c r="D145" s="2">
        <v>44642</v>
      </c>
      <c r="E145" s="2">
        <v>44712</v>
      </c>
      <c r="F145" s="3">
        <f t="shared" ref="F145:F208" ca="1" si="7">E145-D145</f>
        <v>70</v>
      </c>
      <c r="G145" s="3" t="s">
        <v>34</v>
      </c>
      <c r="H145" s="3">
        <v>5</v>
      </c>
      <c r="I145" s="4">
        <v>170.625</v>
      </c>
      <c r="K145" s="3">
        <v>2084</v>
      </c>
      <c r="L145" s="3">
        <v>1884</v>
      </c>
      <c r="M145" s="15">
        <f ca="1">MIN(OFFSET([1]Hilfe!$D$1,MATCH($D145,[1]Hilfe!$C$1:$C$65536,0)-1,0,MATCH($E145,[1]Hilfe!$C$1:$C$65536,0)-MATCH($D145,[1]Hilfe!$C$1:$C$65536,0)+1))</f>
        <v>1718.14</v>
      </c>
      <c r="N145" s="15">
        <f ca="1">MAX(OFFSET([1]Hilfe!$D$1,MATCH($D145,[1]Hilfe!$C$1:$C$65536,0)-1,0,MATCH($E145,[1]Hilfe!$C$1:$C$65536,0)-MATCH($D145,[1]Hilfe!$C$1:$C$65536,0)+1))</f>
        <v>2133.1001000000001</v>
      </c>
      <c r="O145" s="15">
        <f t="shared" ref="O145:O208" ca="1" si="8">N145-M145</f>
        <v>414.96010000000001</v>
      </c>
      <c r="P145" s="15">
        <f t="shared" ca="1" si="6"/>
        <v>49.100100000000111</v>
      </c>
      <c r="Y145" s="17"/>
    </row>
    <row r="146" spans="2:25" x14ac:dyDescent="0.25">
      <c r="B146" s="18" t="s">
        <v>38</v>
      </c>
      <c r="C146" s="2">
        <v>44742</v>
      </c>
      <c r="D146" s="2">
        <v>44678</v>
      </c>
      <c r="E146" s="2">
        <v>44722</v>
      </c>
      <c r="F146" s="3">
        <f t="shared" ca="1" si="7"/>
        <v>44</v>
      </c>
      <c r="G146" s="3" t="s">
        <v>35</v>
      </c>
      <c r="H146" s="3">
        <v>5</v>
      </c>
      <c r="I146" s="4">
        <v>626.5</v>
      </c>
      <c r="K146" s="3">
        <v>1889</v>
      </c>
      <c r="L146" s="3">
        <v>1794</v>
      </c>
      <c r="M146" s="15">
        <f ca="1">MIN(OFFSET([1]Hilfe!$D$1,MATCH($D146,[1]Hilfe!$C$1:$C$65536,0)-1,0,MATCH($E146,[1]Hilfe!$C$1:$C$65536,0)-MATCH($D146,[1]Hilfe!$C$1:$C$65536,0)+1))</f>
        <v>1718.14</v>
      </c>
      <c r="N146" s="15">
        <f ca="1">MAX(OFFSET([1]Hilfe!$D$1,MATCH($D146,[1]Hilfe!$C$1:$C$65536,0)-1,0,MATCH($E146,[1]Hilfe!$C$1:$C$65536,0)-MATCH($D146,[1]Hilfe!$C$1:$C$65536,0)+1))</f>
        <v>1949.92</v>
      </c>
      <c r="O146" s="15">
        <f t="shared" ca="1" si="8"/>
        <v>231.77999999999997</v>
      </c>
      <c r="P146" s="15">
        <f t="shared" ref="P146:P209" ca="1" si="9">MAX(0,N146-K146)</f>
        <v>60.920000000000073</v>
      </c>
      <c r="Y146" s="17"/>
    </row>
    <row r="147" spans="2:25" x14ac:dyDescent="0.25">
      <c r="B147" s="18" t="s">
        <v>38</v>
      </c>
      <c r="C147" s="2">
        <v>44729</v>
      </c>
      <c r="D147" s="2">
        <v>44659</v>
      </c>
      <c r="E147" s="2">
        <v>44729</v>
      </c>
      <c r="F147" s="3">
        <f t="shared" ca="1" si="7"/>
        <v>70</v>
      </c>
      <c r="G147" s="3" t="s">
        <v>34</v>
      </c>
      <c r="H147" s="3">
        <v>5</v>
      </c>
      <c r="I147" s="4">
        <v>-1091.375</v>
      </c>
      <c r="K147" s="3">
        <v>2005</v>
      </c>
      <c r="L147" s="3">
        <v>1664</v>
      </c>
      <c r="M147" s="15">
        <f ca="1">MIN(OFFSET([1]Hilfe!$D$1,MATCH($D147,[1]Hilfe!$C$1:$C$65536,0)-1,0,MATCH($E147,[1]Hilfe!$C$1:$C$65536,0)-MATCH($D147,[1]Hilfe!$C$1:$C$65536,0)+1))</f>
        <v>1649.84</v>
      </c>
      <c r="N147" s="15">
        <f ca="1">MAX(OFFSET([1]Hilfe!$D$1,MATCH($D147,[1]Hilfe!$C$1:$C$65536,0)-1,0,MATCH($E147,[1]Hilfe!$C$1:$C$65536,0)-MATCH($D147,[1]Hilfe!$C$1:$C$65536,0)+1))</f>
        <v>2038.1899000000001</v>
      </c>
      <c r="O147" s="15">
        <f t="shared" ca="1" si="8"/>
        <v>388.34990000000016</v>
      </c>
      <c r="P147" s="15">
        <f t="shared" ca="1" si="9"/>
        <v>33.18990000000008</v>
      </c>
      <c r="Y147" s="17"/>
    </row>
    <row r="148" spans="2:25" x14ac:dyDescent="0.25">
      <c r="B148" s="18" t="s">
        <v>38</v>
      </c>
      <c r="C148" s="2">
        <v>44757</v>
      </c>
      <c r="D148" s="2">
        <v>44694</v>
      </c>
      <c r="E148" s="2">
        <v>44757</v>
      </c>
      <c r="F148" s="3">
        <f t="shared" ca="1" si="7"/>
        <v>63</v>
      </c>
      <c r="G148" s="3" t="s">
        <v>34</v>
      </c>
      <c r="H148" s="3">
        <v>5</v>
      </c>
      <c r="I148" s="4">
        <v>1110.625</v>
      </c>
      <c r="K148" s="3">
        <v>1797</v>
      </c>
      <c r="L148" s="3">
        <v>1739</v>
      </c>
      <c r="M148" s="15">
        <f ca="1">MIN(OFFSET([1]Hilfe!$D$1,MATCH($D148,[1]Hilfe!$C$1:$C$65536,0)-1,0,MATCH($E148,[1]Hilfe!$C$1:$C$65536,0)-MATCH($D148,[1]Hilfe!$C$1:$C$65536,0)+1))</f>
        <v>1649.84</v>
      </c>
      <c r="N148" s="15">
        <f ca="1">MAX(OFFSET([1]Hilfe!$D$1,MATCH($D148,[1]Hilfe!$C$1:$C$65536,0)-1,0,MATCH($E148,[1]Hilfe!$C$1:$C$65536,0)-MATCH($D148,[1]Hilfe!$C$1:$C$65536,0)+1))</f>
        <v>1919.5600999999999</v>
      </c>
      <c r="O148" s="15">
        <f t="shared" ca="1" si="8"/>
        <v>269.7201</v>
      </c>
      <c r="P148" s="15">
        <f t="shared" ca="1" si="9"/>
        <v>122.56009999999992</v>
      </c>
      <c r="Y148" s="17"/>
    </row>
    <row r="149" spans="2:25" x14ac:dyDescent="0.25">
      <c r="B149" s="18" t="s">
        <v>38</v>
      </c>
      <c r="C149" s="2">
        <v>44771</v>
      </c>
      <c r="D149" s="2">
        <v>44701</v>
      </c>
      <c r="E149" s="2">
        <v>44767</v>
      </c>
      <c r="F149" s="3">
        <f t="shared" ca="1" si="7"/>
        <v>66</v>
      </c>
      <c r="G149" s="3" t="s">
        <v>35</v>
      </c>
      <c r="H149" s="3">
        <v>5</v>
      </c>
      <c r="I149" s="4">
        <v>1029</v>
      </c>
      <c r="K149" s="3">
        <v>1753</v>
      </c>
      <c r="L149" s="3">
        <v>1812</v>
      </c>
      <c r="M149" s="15">
        <f ca="1">MIN(OFFSET([1]Hilfe!$D$1,MATCH($D149,[1]Hilfe!$C$1:$C$65536,0)-1,0,MATCH($E149,[1]Hilfe!$C$1:$C$65536,0)-MATCH($D149,[1]Hilfe!$C$1:$C$65536,0)+1))</f>
        <v>1649.84</v>
      </c>
      <c r="N149" s="15">
        <f ca="1">MAX(OFFSET([1]Hilfe!$D$1,MATCH($D149,[1]Hilfe!$C$1:$C$65536,0)-1,0,MATCH($E149,[1]Hilfe!$C$1:$C$65536,0)-MATCH($D149,[1]Hilfe!$C$1:$C$65536,0)+1))</f>
        <v>1919.5600999999999</v>
      </c>
      <c r="O149" s="15">
        <f t="shared" ca="1" si="8"/>
        <v>269.7201</v>
      </c>
      <c r="P149" s="15">
        <f t="shared" ca="1" si="9"/>
        <v>166.56009999999992</v>
      </c>
      <c r="Y149" s="17"/>
    </row>
    <row r="150" spans="2:25" x14ac:dyDescent="0.25">
      <c r="B150" s="18" t="s">
        <v>38</v>
      </c>
      <c r="C150" s="2">
        <v>44804</v>
      </c>
      <c r="D150" s="2">
        <v>44734</v>
      </c>
      <c r="E150" s="2">
        <v>44775</v>
      </c>
      <c r="F150" s="3">
        <f t="shared" ca="1" si="7"/>
        <v>41</v>
      </c>
      <c r="G150" s="3" t="s">
        <v>35</v>
      </c>
      <c r="H150" s="3">
        <v>5</v>
      </c>
      <c r="I150" s="4">
        <v>384</v>
      </c>
      <c r="K150" s="3">
        <v>1689</v>
      </c>
      <c r="L150" s="3">
        <v>1896</v>
      </c>
      <c r="M150" s="15">
        <f ca="1">MIN(OFFSET([1]Hilfe!$D$1,MATCH($D150,[1]Hilfe!$C$1:$C$65536,0)-1,0,MATCH($E150,[1]Hilfe!$C$1:$C$65536,0)-MATCH($D150,[1]Hilfe!$C$1:$C$65536,0)+1))</f>
        <v>1690.28</v>
      </c>
      <c r="N150" s="15">
        <f ca="1">MAX(OFFSET([1]Hilfe!$D$1,MATCH($D150,[1]Hilfe!$C$1:$C$65536,0)-1,0,MATCH($E150,[1]Hilfe!$C$1:$C$65536,0)-MATCH($D150,[1]Hilfe!$C$1:$C$65536,0)+1))</f>
        <v>1885.23</v>
      </c>
      <c r="O150" s="15">
        <f t="shared" ca="1" si="8"/>
        <v>194.95000000000005</v>
      </c>
      <c r="P150" s="15">
        <f t="shared" ca="1" si="9"/>
        <v>196.23000000000002</v>
      </c>
      <c r="Y150" s="17"/>
    </row>
    <row r="151" spans="2:25" x14ac:dyDescent="0.25">
      <c r="B151" s="18" t="s">
        <v>38</v>
      </c>
      <c r="C151" s="2">
        <v>44820</v>
      </c>
      <c r="D151" s="2">
        <v>44753</v>
      </c>
      <c r="E151" s="2">
        <v>44782</v>
      </c>
      <c r="F151" s="3">
        <f t="shared" ca="1" si="7"/>
        <v>29</v>
      </c>
      <c r="G151" s="3" t="s">
        <v>35</v>
      </c>
      <c r="H151" s="3">
        <v>5</v>
      </c>
      <c r="I151" s="4">
        <v>373.375</v>
      </c>
      <c r="K151" s="3">
        <v>1736</v>
      </c>
      <c r="L151" s="3">
        <v>1910</v>
      </c>
      <c r="M151" s="15">
        <f ca="1">MIN(OFFSET([1]Hilfe!$D$1,MATCH($D151,[1]Hilfe!$C$1:$C$65536,0)-1,0,MATCH($E151,[1]Hilfe!$C$1:$C$65536,0)-MATCH($D151,[1]Hilfe!$C$1:$C$65536,0)+1))</f>
        <v>1707.51</v>
      </c>
      <c r="N151" s="15">
        <f ca="1">MAX(OFFSET([1]Hilfe!$D$1,MATCH($D151,[1]Hilfe!$C$1:$C$65536,0)-1,0,MATCH($E151,[1]Hilfe!$C$1:$C$65536,0)-MATCH($D151,[1]Hilfe!$C$1:$C$65536,0)+1))</f>
        <v>1941.21</v>
      </c>
      <c r="O151" s="15">
        <f t="shared" ca="1" si="8"/>
        <v>233.70000000000005</v>
      </c>
      <c r="P151" s="15">
        <f t="shared" ca="1" si="9"/>
        <v>205.21000000000004</v>
      </c>
      <c r="Y151" s="17"/>
    </row>
    <row r="152" spans="2:25" x14ac:dyDescent="0.25">
      <c r="B152" s="18" t="s">
        <v>38</v>
      </c>
      <c r="C152" s="2">
        <v>44792</v>
      </c>
      <c r="D152" s="2">
        <v>44727</v>
      </c>
      <c r="E152" s="2">
        <v>44792</v>
      </c>
      <c r="F152" s="3">
        <f t="shared" ca="1" si="7"/>
        <v>65</v>
      </c>
      <c r="G152" s="3" t="s">
        <v>34</v>
      </c>
      <c r="H152" s="3">
        <v>5</v>
      </c>
      <c r="I152" s="4">
        <v>175.5</v>
      </c>
      <c r="K152" s="3">
        <v>1731</v>
      </c>
      <c r="L152" s="3">
        <v>1980</v>
      </c>
      <c r="M152" s="15">
        <f ca="1">MIN(OFFSET([1]Hilfe!$D$1,MATCH($D152,[1]Hilfe!$C$1:$C$65536,0)-1,0,MATCH($E152,[1]Hilfe!$C$1:$C$65536,0)-MATCH($D152,[1]Hilfe!$C$1:$C$65536,0)+1))</f>
        <v>1649.84</v>
      </c>
      <c r="N152" s="15">
        <f ca="1">MAX(OFFSET([1]Hilfe!$D$1,MATCH($D152,[1]Hilfe!$C$1:$C$65536,0)-1,0,MATCH($E152,[1]Hilfe!$C$1:$C$65536,0)-MATCH($D152,[1]Hilfe!$C$1:$C$65536,0)+1))</f>
        <v>2021.35</v>
      </c>
      <c r="O152" s="15">
        <f t="shared" ca="1" si="8"/>
        <v>371.51</v>
      </c>
      <c r="P152" s="15">
        <f t="shared" ca="1" si="9"/>
        <v>290.34999999999991</v>
      </c>
      <c r="Y152" s="17"/>
    </row>
    <row r="153" spans="2:25" x14ac:dyDescent="0.25">
      <c r="B153" s="18" t="s">
        <v>38</v>
      </c>
      <c r="C153" s="2">
        <v>44834</v>
      </c>
      <c r="D153" s="2">
        <v>44764</v>
      </c>
      <c r="E153" s="2">
        <v>44834</v>
      </c>
      <c r="F153" s="3">
        <f t="shared" ca="1" si="7"/>
        <v>70</v>
      </c>
      <c r="G153" s="3" t="s">
        <v>34</v>
      </c>
      <c r="H153" s="3">
        <v>5</v>
      </c>
      <c r="I153" s="4">
        <v>1330.75</v>
      </c>
      <c r="K153" s="3">
        <v>1824</v>
      </c>
      <c r="L153" s="3">
        <v>1763</v>
      </c>
      <c r="M153" s="15">
        <f ca="1">MIN(OFFSET([1]Hilfe!$D$1,MATCH($D153,[1]Hilfe!$C$1:$C$65536,0)-1,0,MATCH($E153,[1]Hilfe!$C$1:$C$65536,0)-MATCH($D153,[1]Hilfe!$C$1:$C$65536,0)+1))</f>
        <v>1655.88</v>
      </c>
      <c r="N153" s="15">
        <f ca="1">MAX(OFFSET([1]Hilfe!$D$1,MATCH($D153,[1]Hilfe!$C$1:$C$65536,0)-1,0,MATCH($E153,[1]Hilfe!$C$1:$C$65536,0)-MATCH($D153,[1]Hilfe!$C$1:$C$65536,0)+1))</f>
        <v>2021.35</v>
      </c>
      <c r="O153" s="15">
        <f t="shared" ca="1" si="8"/>
        <v>365.4699999999998</v>
      </c>
      <c r="P153" s="15">
        <f t="shared" ca="1" si="9"/>
        <v>197.34999999999991</v>
      </c>
      <c r="Y153" s="17"/>
    </row>
    <row r="154" spans="2:25" x14ac:dyDescent="0.25">
      <c r="B154" s="18" t="s">
        <v>38</v>
      </c>
      <c r="C154" s="2">
        <v>44883</v>
      </c>
      <c r="D154" s="2">
        <v>44817</v>
      </c>
      <c r="E154" s="2">
        <v>44840</v>
      </c>
      <c r="F154" s="3">
        <f t="shared" ca="1" si="7"/>
        <v>23</v>
      </c>
      <c r="G154" s="3" t="s">
        <v>37</v>
      </c>
      <c r="H154" s="3">
        <v>5</v>
      </c>
      <c r="I154" s="4">
        <v>-963.25</v>
      </c>
      <c r="K154" s="3">
        <v>1859</v>
      </c>
      <c r="L154" s="3">
        <v>1752</v>
      </c>
      <c r="M154" s="15">
        <f ca="1">MIN(OFFSET([1]Hilfe!$D$1,MATCH($D154,[1]Hilfe!$C$1:$C$65536,0)-1,0,MATCH($E154,[1]Hilfe!$C$1:$C$65536,0)-MATCH($D154,[1]Hilfe!$C$1:$C$65536,0)+1))</f>
        <v>1655.88</v>
      </c>
      <c r="N154" s="15">
        <f ca="1">MAX(OFFSET([1]Hilfe!$D$1,MATCH($D154,[1]Hilfe!$C$1:$C$65536,0)-1,0,MATCH($E154,[1]Hilfe!$C$1:$C$65536,0)-MATCH($D154,[1]Hilfe!$C$1:$C$65536,0)+1))</f>
        <v>1838.46</v>
      </c>
      <c r="O154" s="15">
        <f t="shared" ca="1" si="8"/>
        <v>182.57999999999993</v>
      </c>
      <c r="P154" s="15">
        <f t="shared" ca="1" si="9"/>
        <v>0</v>
      </c>
      <c r="Y154" s="17"/>
    </row>
    <row r="155" spans="2:25" x14ac:dyDescent="0.25">
      <c r="B155" s="18" t="s">
        <v>38</v>
      </c>
      <c r="C155" s="2">
        <v>44855</v>
      </c>
      <c r="D155" s="2">
        <v>44788</v>
      </c>
      <c r="E155" s="2">
        <v>44855</v>
      </c>
      <c r="F155" s="3">
        <f t="shared" ca="1" si="7"/>
        <v>67</v>
      </c>
      <c r="G155" s="3" t="s">
        <v>34</v>
      </c>
      <c r="H155" s="3">
        <v>5</v>
      </c>
      <c r="I155" s="4">
        <v>-968.125</v>
      </c>
      <c r="K155" s="3">
        <v>2001</v>
      </c>
      <c r="L155" s="3">
        <v>1742</v>
      </c>
      <c r="M155" s="15">
        <f ca="1">MIN(OFFSET([1]Hilfe!$D$1,MATCH($D155,[1]Hilfe!$C$1:$C$65536,0)-1,0,MATCH($E155,[1]Hilfe!$C$1:$C$65536,0)-MATCH($D155,[1]Hilfe!$C$1:$C$65536,0)+1))</f>
        <v>1655.88</v>
      </c>
      <c r="N155" s="15">
        <f ca="1">MAX(OFFSET([1]Hilfe!$D$1,MATCH($D155,[1]Hilfe!$C$1:$C$65536,0)-1,0,MATCH($E155,[1]Hilfe!$C$1:$C$65536,0)-MATCH($D155,[1]Hilfe!$C$1:$C$65536,0)+1))</f>
        <v>2021.35</v>
      </c>
      <c r="O155" s="15">
        <f t="shared" ca="1" si="8"/>
        <v>365.4699999999998</v>
      </c>
      <c r="P155" s="15">
        <f t="shared" ca="1" si="9"/>
        <v>20.349999999999909</v>
      </c>
      <c r="Y155" s="17"/>
    </row>
    <row r="156" spans="2:25" x14ac:dyDescent="0.25">
      <c r="B156" s="18" t="s">
        <v>38</v>
      </c>
      <c r="C156" s="2">
        <v>44865</v>
      </c>
      <c r="D156" s="2">
        <v>44795</v>
      </c>
      <c r="E156" s="2">
        <v>44865</v>
      </c>
      <c r="F156" s="3">
        <f t="shared" ca="1" si="7"/>
        <v>70</v>
      </c>
      <c r="G156" s="3" t="s">
        <v>34</v>
      </c>
      <c r="H156" s="3">
        <v>5</v>
      </c>
      <c r="I156" s="4">
        <v>-1014.125</v>
      </c>
      <c r="K156" s="3">
        <v>1924</v>
      </c>
      <c r="L156" s="3">
        <v>1846</v>
      </c>
      <c r="M156" s="15">
        <f ca="1">MIN(OFFSET([1]Hilfe!$D$1,MATCH($D156,[1]Hilfe!$C$1:$C$65536,0)-1,0,MATCH($E156,[1]Hilfe!$C$1:$C$65536,0)-MATCH($D156,[1]Hilfe!$C$1:$C$65536,0)+1))</f>
        <v>1655.88</v>
      </c>
      <c r="N156" s="15">
        <f ca="1">MAX(OFFSET([1]Hilfe!$D$1,MATCH($D156,[1]Hilfe!$C$1:$C$65536,0)-1,0,MATCH($E156,[1]Hilfe!$C$1:$C$65536,0)-MATCH($D156,[1]Hilfe!$C$1:$C$65536,0)+1))</f>
        <v>1964.64</v>
      </c>
      <c r="O156" s="15">
        <f t="shared" ca="1" si="8"/>
        <v>308.76</v>
      </c>
      <c r="P156" s="15">
        <f t="shared" ca="1" si="9"/>
        <v>40.6400000000001</v>
      </c>
      <c r="Y156" s="17"/>
    </row>
    <row r="157" spans="2:25" x14ac:dyDescent="0.25">
      <c r="B157" s="18" t="s">
        <v>38</v>
      </c>
      <c r="C157" s="2">
        <v>44895</v>
      </c>
      <c r="D157" s="2">
        <v>44837</v>
      </c>
      <c r="E157" s="2">
        <v>44866</v>
      </c>
      <c r="F157" s="3">
        <f t="shared" ca="1" si="7"/>
        <v>29</v>
      </c>
      <c r="G157" s="3" t="s">
        <v>35</v>
      </c>
      <c r="H157" s="3">
        <v>5</v>
      </c>
      <c r="I157" s="4">
        <v>559.125</v>
      </c>
      <c r="K157" s="3">
        <v>1712</v>
      </c>
      <c r="L157" s="3">
        <v>1861</v>
      </c>
      <c r="M157" s="15">
        <f ca="1">MIN(OFFSET([1]Hilfe!$D$1,MATCH($D157,[1]Hilfe!$C$1:$C$65536,0)-1,0,MATCH($E157,[1]Hilfe!$C$1:$C$65536,0)-MATCH($D157,[1]Hilfe!$C$1:$C$65536,0)+1))</f>
        <v>1682.4</v>
      </c>
      <c r="N157" s="15">
        <f ca="1">MAX(OFFSET([1]Hilfe!$D$1,MATCH($D157,[1]Hilfe!$C$1:$C$65536,0)-1,0,MATCH($E157,[1]Hilfe!$C$1:$C$65536,0)-MATCH($D157,[1]Hilfe!$C$1:$C$65536,0)+1))</f>
        <v>1851.39</v>
      </c>
      <c r="O157" s="15">
        <f t="shared" ca="1" si="8"/>
        <v>168.99</v>
      </c>
      <c r="P157" s="15">
        <f t="shared" ca="1" si="9"/>
        <v>139.3900000000001</v>
      </c>
      <c r="Y157" s="17"/>
    </row>
    <row r="158" spans="2:25" x14ac:dyDescent="0.25">
      <c r="B158" s="18" t="s">
        <v>38</v>
      </c>
      <c r="C158" s="2">
        <v>44911</v>
      </c>
      <c r="D158" s="2">
        <v>44845</v>
      </c>
      <c r="E158" s="2">
        <v>44883</v>
      </c>
      <c r="F158" s="3">
        <f t="shared" ca="1" si="7"/>
        <v>38</v>
      </c>
      <c r="G158" s="3" t="s">
        <v>35</v>
      </c>
      <c r="H158" s="3">
        <v>5</v>
      </c>
      <c r="I158" s="4">
        <v>385.5</v>
      </c>
      <c r="K158" s="3">
        <v>1676</v>
      </c>
      <c r="L158" s="3">
        <v>1849</v>
      </c>
      <c r="M158" s="15">
        <f ca="1">MIN(OFFSET([1]Hilfe!$D$1,MATCH($D158,[1]Hilfe!$C$1:$C$65536,0)-1,0,MATCH($E158,[1]Hilfe!$C$1:$C$65536,0)-MATCH($D158,[1]Hilfe!$C$1:$C$65536,0)+1))</f>
        <v>1682.4</v>
      </c>
      <c r="N158" s="15">
        <f ca="1">MAX(OFFSET([1]Hilfe!$D$1,MATCH($D158,[1]Hilfe!$C$1:$C$65536,0)-1,0,MATCH($E158,[1]Hilfe!$C$1:$C$65536,0)-MATCH($D158,[1]Hilfe!$C$1:$C$65536,0)+1))</f>
        <v>1889.2</v>
      </c>
      <c r="O158" s="15">
        <f t="shared" ca="1" si="8"/>
        <v>206.79999999999995</v>
      </c>
      <c r="P158" s="15">
        <f t="shared" ca="1" si="9"/>
        <v>213.20000000000005</v>
      </c>
      <c r="Y158" s="17"/>
    </row>
    <row r="159" spans="2:25" x14ac:dyDescent="0.25">
      <c r="B159" s="18" t="s">
        <v>38</v>
      </c>
      <c r="C159" s="2">
        <v>44925</v>
      </c>
      <c r="D159" s="2">
        <v>44855</v>
      </c>
      <c r="E159" s="2">
        <v>44888</v>
      </c>
      <c r="F159" s="3">
        <f t="shared" ca="1" si="7"/>
        <v>33</v>
      </c>
      <c r="G159" s="3" t="s">
        <v>35</v>
      </c>
      <c r="H159" s="3">
        <v>5</v>
      </c>
      <c r="I159" s="4">
        <v>416.75</v>
      </c>
      <c r="K159" s="3">
        <v>1706</v>
      </c>
      <c r="L159" s="3">
        <v>1858</v>
      </c>
      <c r="M159" s="15">
        <f ca="1">MIN(OFFSET([1]Hilfe!$D$1,MATCH($D159,[1]Hilfe!$C$1:$C$65536,0)-1,0,MATCH($E159,[1]Hilfe!$C$1:$C$65536,0)-MATCH($D159,[1]Hilfe!$C$1:$C$65536,0)+1))</f>
        <v>1742.24</v>
      </c>
      <c r="N159" s="15">
        <f ca="1">MAX(OFFSET([1]Hilfe!$D$1,MATCH($D159,[1]Hilfe!$C$1:$C$65536,0)-1,0,MATCH($E159,[1]Hilfe!$C$1:$C$65536,0)-MATCH($D159,[1]Hilfe!$C$1:$C$65536,0)+1))</f>
        <v>1889.2</v>
      </c>
      <c r="O159" s="15">
        <f t="shared" ca="1" si="8"/>
        <v>146.96000000000004</v>
      </c>
      <c r="P159" s="15">
        <f t="shared" ca="1" si="9"/>
        <v>183.20000000000005</v>
      </c>
      <c r="Y159" s="17"/>
    </row>
    <row r="160" spans="2:25" x14ac:dyDescent="0.25">
      <c r="B160" s="18" t="s">
        <v>38</v>
      </c>
      <c r="C160" s="2">
        <v>44946</v>
      </c>
      <c r="D160" s="2">
        <v>44879</v>
      </c>
      <c r="E160" s="2">
        <v>44946</v>
      </c>
      <c r="F160" s="3">
        <f t="shared" ca="1" si="7"/>
        <v>67</v>
      </c>
      <c r="G160" s="3" t="s">
        <v>34</v>
      </c>
      <c r="H160" s="3">
        <v>5</v>
      </c>
      <c r="I160" s="4">
        <v>-558.25</v>
      </c>
      <c r="K160" s="3">
        <v>1869</v>
      </c>
      <c r="L160" s="3">
        <v>1854</v>
      </c>
      <c r="M160" s="15">
        <f ca="1">MIN(OFFSET([1]Hilfe!$D$1,MATCH($D160,[1]Hilfe!$C$1:$C$65536,0)-1,0,MATCH($E160,[1]Hilfe!$C$1:$C$65536,0)-MATCH($D160,[1]Hilfe!$C$1:$C$65536,0)+1))</f>
        <v>1722.02</v>
      </c>
      <c r="N160" s="15">
        <f ca="1">MAX(OFFSET([1]Hilfe!$D$1,MATCH($D160,[1]Hilfe!$C$1:$C$65536,0)-1,0,MATCH($E160,[1]Hilfe!$C$1:$C$65536,0)-MATCH($D160,[1]Hilfe!$C$1:$C$65536,0)+1))</f>
        <v>1892.84</v>
      </c>
      <c r="O160" s="15">
        <f t="shared" ca="1" si="8"/>
        <v>170.81999999999994</v>
      </c>
      <c r="P160" s="15">
        <f t="shared" ca="1" si="9"/>
        <v>23.839999999999918</v>
      </c>
      <c r="Y160" s="17"/>
    </row>
    <row r="161" spans="2:25" x14ac:dyDescent="0.25">
      <c r="B161" s="18" t="s">
        <v>38</v>
      </c>
      <c r="C161" s="2">
        <v>44985</v>
      </c>
      <c r="D161" s="2">
        <v>44915</v>
      </c>
      <c r="E161" s="2">
        <v>44949</v>
      </c>
      <c r="F161" s="3">
        <f t="shared" ca="1" si="7"/>
        <v>34</v>
      </c>
      <c r="G161" s="3" t="s">
        <v>35</v>
      </c>
      <c r="H161" s="3">
        <v>5</v>
      </c>
      <c r="I161" s="4">
        <v>328.125</v>
      </c>
      <c r="K161" s="3">
        <v>1753</v>
      </c>
      <c r="L161" s="3">
        <v>1887</v>
      </c>
      <c r="M161" s="15">
        <f ca="1">MIN(OFFSET([1]Hilfe!$D$1,MATCH($D161,[1]Hilfe!$C$1:$C$65536,0)-1,0,MATCH($E161,[1]Hilfe!$C$1:$C$65536,0)-MATCH($D161,[1]Hilfe!$C$1:$C$65536,0)+1))</f>
        <v>1722.02</v>
      </c>
      <c r="N161" s="15">
        <f ca="1">MAX(OFFSET([1]Hilfe!$D$1,MATCH($D161,[1]Hilfe!$C$1:$C$65536,0)-1,0,MATCH($E161,[1]Hilfe!$C$1:$C$65536,0)-MATCH($D161,[1]Hilfe!$C$1:$C$65536,0)+1))</f>
        <v>1890.77</v>
      </c>
      <c r="O161" s="15">
        <f t="shared" ca="1" si="8"/>
        <v>168.75</v>
      </c>
      <c r="P161" s="15">
        <f t="shared" ca="1" si="9"/>
        <v>137.76999999999998</v>
      </c>
      <c r="Y161" s="17"/>
    </row>
    <row r="162" spans="2:25" x14ac:dyDescent="0.25">
      <c r="B162" s="18" t="s">
        <v>38</v>
      </c>
      <c r="C162" s="2">
        <v>44957</v>
      </c>
      <c r="D162" s="2">
        <v>44887</v>
      </c>
      <c r="E162" s="2">
        <v>44950</v>
      </c>
      <c r="F162" s="3">
        <f t="shared" ca="1" si="7"/>
        <v>63</v>
      </c>
      <c r="G162" s="3" t="s">
        <v>36</v>
      </c>
      <c r="H162" s="3">
        <v>5</v>
      </c>
      <c r="I162" s="4">
        <v>1159.875</v>
      </c>
      <c r="K162" s="3">
        <v>1847</v>
      </c>
      <c r="L162" s="3">
        <v>1891</v>
      </c>
      <c r="M162" s="15">
        <f ca="1">MIN(OFFSET([1]Hilfe!$D$1,MATCH($D162,[1]Hilfe!$C$1:$C$65536,0)-1,0,MATCH($E162,[1]Hilfe!$C$1:$C$65536,0)-MATCH($D162,[1]Hilfe!$C$1:$C$65536,0)+1))</f>
        <v>1722.02</v>
      </c>
      <c r="N162" s="15">
        <f ca="1">MAX(OFFSET([1]Hilfe!$D$1,MATCH($D162,[1]Hilfe!$C$1:$C$65536,0)-1,0,MATCH($E162,[1]Hilfe!$C$1:$C$65536,0)-MATCH($D162,[1]Hilfe!$C$1:$C$65536,0)+1))</f>
        <v>1892.84</v>
      </c>
      <c r="O162" s="15">
        <f t="shared" ca="1" si="8"/>
        <v>170.81999999999994</v>
      </c>
      <c r="P162" s="15">
        <f t="shared" ca="1" si="9"/>
        <v>45.839999999999918</v>
      </c>
      <c r="Y162" s="17"/>
    </row>
    <row r="163" spans="2:25" x14ac:dyDescent="0.25">
      <c r="B163" s="18" t="s">
        <v>38</v>
      </c>
      <c r="C163" s="2">
        <v>44974</v>
      </c>
      <c r="D163" s="2">
        <v>44904</v>
      </c>
      <c r="E163" s="2">
        <v>44956</v>
      </c>
      <c r="F163" s="3">
        <f t="shared" ca="1" si="7"/>
        <v>52</v>
      </c>
      <c r="G163" s="3" t="s">
        <v>35</v>
      </c>
      <c r="H163" s="3">
        <v>5</v>
      </c>
      <c r="I163" s="4">
        <v>563.875</v>
      </c>
      <c r="K163" s="3">
        <v>1815</v>
      </c>
      <c r="L163" s="3">
        <v>1901</v>
      </c>
      <c r="M163" s="15">
        <f ca="1">MIN(OFFSET([1]Hilfe!$D$1,MATCH($D163,[1]Hilfe!$C$1:$C$65536,0)-1,0,MATCH($E163,[1]Hilfe!$C$1:$C$65536,0)-MATCH($D163,[1]Hilfe!$C$1:$C$65536,0)+1))</f>
        <v>1722.02</v>
      </c>
      <c r="N163" s="15">
        <f ca="1">MAX(OFFSET([1]Hilfe!$D$1,MATCH($D163,[1]Hilfe!$C$1:$C$65536,0)-1,0,MATCH($E163,[1]Hilfe!$C$1:$C$65536,0)-MATCH($D163,[1]Hilfe!$C$1:$C$65536,0)+1))</f>
        <v>1911.46</v>
      </c>
      <c r="O163" s="15">
        <f t="shared" ca="1" si="8"/>
        <v>189.44000000000005</v>
      </c>
      <c r="P163" s="15">
        <f t="shared" ca="1" si="9"/>
        <v>96.460000000000036</v>
      </c>
      <c r="Y163" s="17"/>
    </row>
    <row r="164" spans="2:25" x14ac:dyDescent="0.25">
      <c r="B164" s="18" t="s">
        <v>38</v>
      </c>
      <c r="C164" s="2">
        <v>45002</v>
      </c>
      <c r="D164" s="2">
        <v>44936</v>
      </c>
      <c r="E164" s="2">
        <v>44963</v>
      </c>
      <c r="F164" s="3">
        <f t="shared" ca="1" si="7"/>
        <v>27</v>
      </c>
      <c r="G164" s="3" t="s">
        <v>35</v>
      </c>
      <c r="H164" s="3">
        <v>5</v>
      </c>
      <c r="I164" s="4">
        <v>374.75</v>
      </c>
      <c r="K164" s="3">
        <v>1798</v>
      </c>
      <c r="L164" s="3">
        <v>1962</v>
      </c>
      <c r="M164" s="15">
        <f ca="1">MIN(OFFSET([1]Hilfe!$D$1,MATCH($D164,[1]Hilfe!$C$1:$C$65536,0)-1,0,MATCH($E164,[1]Hilfe!$C$1:$C$65536,0)-MATCH($D164,[1]Hilfe!$C$1:$C$65536,0)+1))</f>
        <v>1822.65</v>
      </c>
      <c r="N164" s="15">
        <f ca="1">MAX(OFFSET([1]Hilfe!$D$1,MATCH($D164,[1]Hilfe!$C$1:$C$65536,0)-1,0,MATCH($E164,[1]Hilfe!$C$1:$C$65536,0)-MATCH($D164,[1]Hilfe!$C$1:$C$65536,0)+1))</f>
        <v>2001.22</v>
      </c>
      <c r="O164" s="15">
        <f t="shared" ca="1" si="8"/>
        <v>178.56999999999994</v>
      </c>
      <c r="P164" s="15">
        <f t="shared" ca="1" si="9"/>
        <v>203.22000000000003</v>
      </c>
      <c r="Y164" s="17"/>
    </row>
    <row r="165" spans="2:25" x14ac:dyDescent="0.25">
      <c r="B165" s="18" t="s">
        <v>38</v>
      </c>
      <c r="C165" s="2">
        <v>45016</v>
      </c>
      <c r="D165" s="2">
        <v>44950</v>
      </c>
      <c r="E165" s="2">
        <v>44999</v>
      </c>
      <c r="F165" s="3">
        <f t="shared" ca="1" si="7"/>
        <v>49</v>
      </c>
      <c r="G165" s="3" t="s">
        <v>35</v>
      </c>
      <c r="H165" s="3">
        <v>5</v>
      </c>
      <c r="I165" s="4">
        <v>454.125</v>
      </c>
      <c r="K165" s="3">
        <v>1885</v>
      </c>
      <c r="L165" s="3">
        <v>1764</v>
      </c>
      <c r="M165" s="15">
        <f ca="1">MIN(OFFSET([1]Hilfe!$D$1,MATCH($D165,[1]Hilfe!$C$1:$C$65536,0)-1,0,MATCH($E165,[1]Hilfe!$C$1:$C$65536,0)-MATCH($D165,[1]Hilfe!$C$1:$C$65536,0)+1))</f>
        <v>1744.3</v>
      </c>
      <c r="N165" s="15">
        <f ca="1">MAX(OFFSET([1]Hilfe!$D$1,MATCH($D165,[1]Hilfe!$C$1:$C$65536,0)-1,0,MATCH($E165,[1]Hilfe!$C$1:$C$65536,0)-MATCH($D165,[1]Hilfe!$C$1:$C$65536,0)+1))</f>
        <v>2001.22</v>
      </c>
      <c r="O165" s="15">
        <f t="shared" ca="1" si="8"/>
        <v>256.92000000000007</v>
      </c>
      <c r="P165" s="15">
        <f t="shared" ca="1" si="9"/>
        <v>116.22000000000003</v>
      </c>
      <c r="Y165" s="17"/>
    </row>
    <row r="166" spans="2:25" x14ac:dyDescent="0.25">
      <c r="B166" s="18" t="s">
        <v>38</v>
      </c>
      <c r="C166" s="2">
        <v>45037</v>
      </c>
      <c r="D166" s="2">
        <v>44967</v>
      </c>
      <c r="E166" s="2">
        <v>45037</v>
      </c>
      <c r="F166" s="3">
        <f t="shared" ca="1" si="7"/>
        <v>70</v>
      </c>
      <c r="G166" s="3" t="s">
        <v>35</v>
      </c>
      <c r="H166" s="3">
        <v>5</v>
      </c>
      <c r="I166" s="4">
        <v>-1855.375</v>
      </c>
      <c r="K166" s="3">
        <v>1915</v>
      </c>
      <c r="L166" s="3">
        <v>1792</v>
      </c>
      <c r="M166" s="15">
        <f ca="1">MIN(OFFSET([1]Hilfe!$D$1,MATCH($D166,[1]Hilfe!$C$1:$C$65536,0)-1,0,MATCH($E166,[1]Hilfe!$C$1:$C$65536,0)-MATCH($D166,[1]Hilfe!$C$1:$C$65536,0)+1))</f>
        <v>1720.29</v>
      </c>
      <c r="N166" s="15">
        <f ca="1">MAX(OFFSET([1]Hilfe!$D$1,MATCH($D166,[1]Hilfe!$C$1:$C$65536,0)-1,0,MATCH($E166,[1]Hilfe!$C$1:$C$65536,0)-MATCH($D166,[1]Hilfe!$C$1:$C$65536,0)+1))</f>
        <v>1960.97</v>
      </c>
      <c r="O166" s="15">
        <f t="shared" ca="1" si="8"/>
        <v>240.68000000000006</v>
      </c>
      <c r="P166" s="15">
        <f t="shared" ca="1" si="9"/>
        <v>45.970000000000027</v>
      </c>
      <c r="Q166" s="19"/>
      <c r="Y166" s="17"/>
    </row>
    <row r="167" spans="2:25" x14ac:dyDescent="0.25">
      <c r="B167" s="18" t="s">
        <v>38</v>
      </c>
      <c r="C167" s="2">
        <v>45044</v>
      </c>
      <c r="D167" s="2">
        <v>44974</v>
      </c>
      <c r="E167" s="2">
        <v>45044</v>
      </c>
      <c r="F167" s="3">
        <f t="shared" ca="1" si="7"/>
        <v>70</v>
      </c>
      <c r="G167" s="3" t="s">
        <v>35</v>
      </c>
      <c r="H167" s="3">
        <v>5</v>
      </c>
      <c r="I167" s="4">
        <v>-1360</v>
      </c>
      <c r="K167" s="3">
        <v>1934</v>
      </c>
      <c r="L167" s="3">
        <v>1769</v>
      </c>
      <c r="M167" s="15">
        <f ca="1">MIN(OFFSET([1]Hilfe!$D$1,MATCH($D167,[1]Hilfe!$C$1:$C$65536,0)-1,0,MATCH($E167,[1]Hilfe!$C$1:$C$65536,0)-MATCH($D167,[1]Hilfe!$C$1:$C$65536,0)+1))</f>
        <v>1720.29</v>
      </c>
      <c r="N167" s="15">
        <f ca="1">MAX(OFFSET([1]Hilfe!$D$1,MATCH($D167,[1]Hilfe!$C$1:$C$65536,0)-1,0,MATCH($E167,[1]Hilfe!$C$1:$C$65536,0)-MATCH($D167,[1]Hilfe!$C$1:$C$65536,0)+1))</f>
        <v>1946.36</v>
      </c>
      <c r="O167" s="15">
        <f t="shared" ca="1" si="8"/>
        <v>226.06999999999994</v>
      </c>
      <c r="P167" s="15">
        <f t="shared" ca="1" si="9"/>
        <v>12.3599999999999</v>
      </c>
      <c r="Q167" s="19"/>
      <c r="Y167" s="17"/>
    </row>
    <row r="168" spans="2:25" x14ac:dyDescent="0.25">
      <c r="B168" s="18" t="s">
        <v>38</v>
      </c>
      <c r="C168" s="2">
        <v>45065</v>
      </c>
      <c r="D168" s="2">
        <v>44995</v>
      </c>
      <c r="E168" s="2">
        <v>45065</v>
      </c>
      <c r="F168" s="3">
        <f t="shared" ca="1" si="7"/>
        <v>70</v>
      </c>
      <c r="G168" s="3" t="s">
        <v>34</v>
      </c>
      <c r="H168" s="3">
        <v>5</v>
      </c>
      <c r="I168" s="4">
        <v>2618.75</v>
      </c>
      <c r="K168" s="3">
        <v>1767</v>
      </c>
      <c r="L168" s="3">
        <v>1801</v>
      </c>
      <c r="M168" s="15">
        <f ca="1">MIN(OFFSET([1]Hilfe!$D$1,MATCH($D168,[1]Hilfe!$C$1:$C$65536,0)-1,0,MATCH($E168,[1]Hilfe!$C$1:$C$65536,0)-MATCH($D168,[1]Hilfe!$C$1:$C$65536,0)+1))</f>
        <v>1718.8100999999999</v>
      </c>
      <c r="N168" s="15">
        <f ca="1">MAX(OFFSET([1]Hilfe!$D$1,MATCH($D168,[1]Hilfe!$C$1:$C$65536,0)-1,0,MATCH($E168,[1]Hilfe!$C$1:$C$65536,0)-MATCH($D168,[1]Hilfe!$C$1:$C$65536,0)+1))</f>
        <v>1802.84</v>
      </c>
      <c r="O168" s="15">
        <f t="shared" ca="1" si="8"/>
        <v>84.029899999999998</v>
      </c>
      <c r="P168" s="15">
        <f t="shared" ca="1" si="9"/>
        <v>35.839999999999918</v>
      </c>
      <c r="Q168" s="19"/>
      <c r="Y168" s="17"/>
    </row>
    <row r="169" spans="2:25" x14ac:dyDescent="0.25">
      <c r="B169" s="18" t="s">
        <v>38</v>
      </c>
      <c r="C169" s="2">
        <v>45077</v>
      </c>
      <c r="D169" s="2">
        <v>45007</v>
      </c>
      <c r="E169" s="2">
        <v>45077</v>
      </c>
      <c r="F169" s="3">
        <f t="shared" ca="1" si="7"/>
        <v>70</v>
      </c>
      <c r="G169" s="3" t="s">
        <v>34</v>
      </c>
      <c r="H169" s="3">
        <v>5</v>
      </c>
      <c r="I169" s="4">
        <v>1955.25</v>
      </c>
      <c r="K169" s="3">
        <v>1765</v>
      </c>
      <c r="L169" s="3">
        <v>1750</v>
      </c>
      <c r="M169" s="15">
        <f ca="1">MIN(OFFSET([1]Hilfe!$D$1,MATCH($D169,[1]Hilfe!$C$1:$C$65536,0)-1,0,MATCH($E169,[1]Hilfe!$C$1:$C$65536,0)-MATCH($D169,[1]Hilfe!$C$1:$C$65536,0)+1))</f>
        <v>1718.8100999999999</v>
      </c>
      <c r="N169" s="15">
        <f ca="1">MAX(OFFSET([1]Hilfe!$D$1,MATCH($D169,[1]Hilfe!$C$1:$C$65536,0)-1,0,MATCH($E169,[1]Hilfe!$C$1:$C$65536,0)-MATCH($D169,[1]Hilfe!$C$1:$C$65536,0)+1))</f>
        <v>1802.84</v>
      </c>
      <c r="O169" s="15">
        <f t="shared" ca="1" si="8"/>
        <v>84.029899999999998</v>
      </c>
      <c r="P169" s="15">
        <f t="shared" ca="1" si="9"/>
        <v>37.839999999999918</v>
      </c>
      <c r="Q169" s="19"/>
      <c r="Y169" s="17"/>
    </row>
    <row r="170" spans="2:25" x14ac:dyDescent="0.25">
      <c r="B170" s="18" t="s">
        <v>38</v>
      </c>
      <c r="C170" s="2">
        <v>45093</v>
      </c>
      <c r="D170" s="2">
        <v>45026</v>
      </c>
      <c r="E170" s="2">
        <v>45093</v>
      </c>
      <c r="F170" s="3">
        <f t="shared" ca="1" si="7"/>
        <v>67</v>
      </c>
      <c r="G170" s="3" t="s">
        <v>34</v>
      </c>
      <c r="H170" s="3">
        <v>5</v>
      </c>
      <c r="I170" s="4">
        <v>631.625</v>
      </c>
      <c r="K170" s="3">
        <v>1758</v>
      </c>
      <c r="L170" s="3">
        <v>1909</v>
      </c>
      <c r="M170" s="15">
        <f ca="1">MIN(OFFSET([1]Hilfe!$D$1,MATCH($D170,[1]Hilfe!$C$1:$C$65536,0)-1,0,MATCH($E170,[1]Hilfe!$C$1:$C$65536,0)-MATCH($D170,[1]Hilfe!$C$1:$C$65536,0)+1))</f>
        <v>1718.8100999999999</v>
      </c>
      <c r="N170" s="15">
        <f ca="1">MAX(OFFSET([1]Hilfe!$D$1,MATCH($D170,[1]Hilfe!$C$1:$C$65536,0)-1,0,MATCH($E170,[1]Hilfe!$C$1:$C$65536,0)-MATCH($D170,[1]Hilfe!$C$1:$C$65536,0)+1))</f>
        <v>1896.33</v>
      </c>
      <c r="O170" s="15">
        <f t="shared" ca="1" si="8"/>
        <v>177.51990000000001</v>
      </c>
      <c r="P170" s="15">
        <f t="shared" ca="1" si="9"/>
        <v>138.32999999999993</v>
      </c>
      <c r="Q170" s="19"/>
      <c r="Y170" s="17"/>
    </row>
    <row r="171" spans="2:25" x14ac:dyDescent="0.25">
      <c r="B171" s="18" t="s">
        <v>38</v>
      </c>
      <c r="C171" s="2">
        <v>45107</v>
      </c>
      <c r="D171" s="2">
        <v>45037</v>
      </c>
      <c r="E171" s="2">
        <v>45097</v>
      </c>
      <c r="F171" s="3">
        <f t="shared" ca="1" si="7"/>
        <v>60</v>
      </c>
      <c r="G171" s="3" t="s">
        <v>35</v>
      </c>
      <c r="H171" s="3">
        <v>5</v>
      </c>
      <c r="I171" s="4">
        <v>-2.75</v>
      </c>
      <c r="K171" s="3">
        <v>1786</v>
      </c>
      <c r="L171" s="3">
        <v>1866</v>
      </c>
      <c r="M171" s="15">
        <f ca="1">MIN(OFFSET([1]Hilfe!$D$1,MATCH($D171,[1]Hilfe!$C$1:$C$65536,0)-1,0,MATCH($E171,[1]Hilfe!$C$1:$C$65536,0)-MATCH($D171,[1]Hilfe!$C$1:$C$65536,0)+1))</f>
        <v>1718.8100999999999</v>
      </c>
      <c r="N171" s="15">
        <f ca="1">MAX(OFFSET([1]Hilfe!$D$1,MATCH($D171,[1]Hilfe!$C$1:$C$65536,0)-1,0,MATCH($E171,[1]Hilfe!$C$1:$C$65536,0)-MATCH($D171,[1]Hilfe!$C$1:$C$65536,0)+1))</f>
        <v>1896.33</v>
      </c>
      <c r="O171" s="15">
        <f t="shared" ca="1" si="8"/>
        <v>177.51990000000001</v>
      </c>
      <c r="P171" s="15">
        <f t="shared" ca="1" si="9"/>
        <v>110.32999999999993</v>
      </c>
      <c r="Q171" s="19"/>
      <c r="Y171" s="17"/>
    </row>
    <row r="172" spans="2:25" x14ac:dyDescent="0.25">
      <c r="B172" s="18" t="s">
        <v>38</v>
      </c>
      <c r="C172" s="2">
        <v>45128</v>
      </c>
      <c r="D172" s="2">
        <v>45058</v>
      </c>
      <c r="E172" s="2">
        <v>45097</v>
      </c>
      <c r="F172" s="3">
        <f t="shared" ca="1" si="7"/>
        <v>39</v>
      </c>
      <c r="G172" s="3" t="s">
        <v>35</v>
      </c>
      <c r="H172" s="3">
        <v>5</v>
      </c>
      <c r="I172" s="4">
        <v>326.5</v>
      </c>
      <c r="K172" s="3">
        <v>1737</v>
      </c>
      <c r="L172" s="3">
        <v>1862</v>
      </c>
      <c r="M172" s="15">
        <f ca="1">MIN(OFFSET([1]Hilfe!$D$1,MATCH($D172,[1]Hilfe!$C$1:$C$65536,0)-1,0,MATCH($E172,[1]Hilfe!$C$1:$C$65536,0)-MATCH($D172,[1]Hilfe!$C$1:$C$65536,0)+1))</f>
        <v>1736.1801</v>
      </c>
      <c r="N172" s="15">
        <f ca="1">MAX(OFFSET([1]Hilfe!$D$1,MATCH($D172,[1]Hilfe!$C$1:$C$65536,0)-1,0,MATCH($E172,[1]Hilfe!$C$1:$C$65536,0)-MATCH($D172,[1]Hilfe!$C$1:$C$65536,0)+1))</f>
        <v>1896.33</v>
      </c>
      <c r="O172" s="15">
        <f t="shared" ca="1" si="8"/>
        <v>160.14989999999989</v>
      </c>
      <c r="P172" s="15">
        <f t="shared" ca="1" si="9"/>
        <v>159.32999999999993</v>
      </c>
      <c r="Q172" s="19"/>
      <c r="Y172" s="17"/>
    </row>
    <row r="173" spans="2:25" x14ac:dyDescent="0.25">
      <c r="B173" s="18" t="s">
        <v>38</v>
      </c>
      <c r="C173" s="2">
        <v>45138</v>
      </c>
      <c r="D173" s="2">
        <v>45070</v>
      </c>
      <c r="E173" s="2">
        <v>45105</v>
      </c>
      <c r="F173" s="3">
        <f t="shared" ca="1" si="7"/>
        <v>35</v>
      </c>
      <c r="G173" s="3" t="s">
        <v>35</v>
      </c>
      <c r="H173" s="3">
        <v>5</v>
      </c>
      <c r="I173" s="4">
        <v>470.25</v>
      </c>
      <c r="K173" s="3">
        <v>1768</v>
      </c>
      <c r="L173" s="3">
        <v>1851</v>
      </c>
      <c r="M173" s="15">
        <f ca="1">MIN(OFFSET([1]Hilfe!$D$1,MATCH($D173,[1]Hilfe!$C$1:$C$65536,0)-1,0,MATCH($E173,[1]Hilfe!$C$1:$C$65536,0)-MATCH($D173,[1]Hilfe!$C$1:$C$65536,0)+1))</f>
        <v>1749.65</v>
      </c>
      <c r="N173" s="15">
        <f ca="1">MAX(OFFSET([1]Hilfe!$D$1,MATCH($D173,[1]Hilfe!$C$1:$C$65536,0)-1,0,MATCH($E173,[1]Hilfe!$C$1:$C$65536,0)-MATCH($D173,[1]Hilfe!$C$1:$C$65536,0)+1))</f>
        <v>1896.33</v>
      </c>
      <c r="O173" s="15">
        <f t="shared" ca="1" si="8"/>
        <v>146.67999999999984</v>
      </c>
      <c r="P173" s="15">
        <f t="shared" ca="1" si="9"/>
        <v>128.32999999999993</v>
      </c>
      <c r="Q173" s="19"/>
      <c r="Y173" s="17"/>
    </row>
    <row r="174" spans="2:25" x14ac:dyDescent="0.25">
      <c r="B174" s="18" t="s">
        <v>38</v>
      </c>
      <c r="C174" s="2">
        <v>45156</v>
      </c>
      <c r="D174" s="2">
        <v>45089</v>
      </c>
      <c r="E174" s="2">
        <v>45147</v>
      </c>
      <c r="F174" s="3">
        <f t="shared" ca="1" si="7"/>
        <v>58</v>
      </c>
      <c r="G174" s="3" t="s">
        <v>35</v>
      </c>
      <c r="H174" s="3">
        <v>5</v>
      </c>
      <c r="I174" s="4">
        <v>-0.75</v>
      </c>
      <c r="K174" s="3">
        <v>1873</v>
      </c>
      <c r="L174" s="3">
        <v>1935</v>
      </c>
      <c r="M174" s="15">
        <f ca="1">MIN(OFFSET([1]Hilfe!$D$1,MATCH($D174,[1]Hilfe!$C$1:$C$65536,0)-1,0,MATCH($E174,[1]Hilfe!$C$1:$C$65536,0)-MATCH($D174,[1]Hilfe!$C$1:$C$65536,0)+1))</f>
        <v>1821.63</v>
      </c>
      <c r="N174" s="15">
        <f ca="1">MAX(OFFSET([1]Hilfe!$D$1,MATCH($D174,[1]Hilfe!$C$1:$C$65536,0)-1,0,MATCH($E174,[1]Hilfe!$C$1:$C$65536,0)-MATCH($D174,[1]Hilfe!$C$1:$C$65536,0)+1))</f>
        <v>2003.1801</v>
      </c>
      <c r="O174" s="15">
        <f t="shared" ca="1" si="8"/>
        <v>181.55009999999993</v>
      </c>
      <c r="P174" s="15">
        <f t="shared" ca="1" si="9"/>
        <v>130.18010000000004</v>
      </c>
      <c r="Q174" s="19"/>
      <c r="Y174" s="17"/>
    </row>
    <row r="175" spans="2:25" x14ac:dyDescent="0.25">
      <c r="B175" s="18" t="s">
        <v>38</v>
      </c>
      <c r="C175" s="2">
        <v>45198</v>
      </c>
      <c r="D175" s="2">
        <v>45128</v>
      </c>
      <c r="E175" s="2">
        <v>45155</v>
      </c>
      <c r="F175" s="3">
        <f t="shared" ca="1" si="7"/>
        <v>27</v>
      </c>
      <c r="G175" s="3" t="s">
        <v>37</v>
      </c>
      <c r="H175" s="3">
        <v>5</v>
      </c>
      <c r="I175" s="4">
        <v>-901.125</v>
      </c>
      <c r="K175" s="3">
        <v>1966</v>
      </c>
      <c r="L175" s="3">
        <v>1855</v>
      </c>
      <c r="M175" s="15">
        <f ca="1">MIN(OFFSET([1]Hilfe!$D$1,MATCH($D175,[1]Hilfe!$C$1:$C$65536,0)-1,0,MATCH($E175,[1]Hilfe!$C$1:$C$65536,0)-MATCH($D175,[1]Hilfe!$C$1:$C$65536,0)+1))</f>
        <v>1850.0600999999999</v>
      </c>
      <c r="N175" s="15">
        <f ca="1">MAX(OFFSET([1]Hilfe!$D$1,MATCH($D175,[1]Hilfe!$C$1:$C$65536,0)-1,0,MATCH($E175,[1]Hilfe!$C$1:$C$65536,0)-MATCH($D175,[1]Hilfe!$C$1:$C$65536,0)+1))</f>
        <v>2003.1801</v>
      </c>
      <c r="O175" s="15">
        <f t="shared" ca="1" si="8"/>
        <v>153.12000000000012</v>
      </c>
      <c r="P175" s="15">
        <f t="shared" ca="1" si="9"/>
        <v>37.180100000000039</v>
      </c>
      <c r="Q175" s="19"/>
      <c r="Y175" s="17"/>
    </row>
    <row r="176" spans="2:25" x14ac:dyDescent="0.25">
      <c r="B176" s="18" t="s">
        <v>38</v>
      </c>
      <c r="C176" s="2">
        <v>45169</v>
      </c>
      <c r="D176" s="2">
        <v>45099</v>
      </c>
      <c r="E176" s="2">
        <v>45161</v>
      </c>
      <c r="F176" s="3">
        <f t="shared" ca="1" si="7"/>
        <v>62</v>
      </c>
      <c r="G176" s="3" t="s">
        <v>35</v>
      </c>
      <c r="H176" s="3">
        <v>5</v>
      </c>
      <c r="I176" s="4">
        <v>690</v>
      </c>
      <c r="K176" s="3">
        <v>1849</v>
      </c>
      <c r="L176" s="3">
        <v>1863</v>
      </c>
      <c r="M176" s="15">
        <f ca="1">MIN(OFFSET([1]Hilfe!$D$1,MATCH($D176,[1]Hilfe!$C$1:$C$65536,0)-1,0,MATCH($E176,[1]Hilfe!$C$1:$C$65536,0)-MATCH($D176,[1]Hilfe!$C$1:$C$65536,0)+1))</f>
        <v>1821.63</v>
      </c>
      <c r="N176" s="15">
        <f ca="1">MAX(OFFSET([1]Hilfe!$D$1,MATCH($D176,[1]Hilfe!$C$1:$C$65536,0)-1,0,MATCH($E176,[1]Hilfe!$C$1:$C$65536,0)-MATCH($D176,[1]Hilfe!$C$1:$C$65536,0)+1))</f>
        <v>2003.1801</v>
      </c>
      <c r="O176" s="15">
        <f t="shared" ca="1" si="8"/>
        <v>181.55009999999993</v>
      </c>
      <c r="P176" s="15">
        <f t="shared" ca="1" si="9"/>
        <v>154.18010000000004</v>
      </c>
      <c r="Q176" s="19"/>
      <c r="Y176" s="17"/>
    </row>
    <row r="177" spans="2:25" x14ac:dyDescent="0.25">
      <c r="B177" s="18" t="s">
        <v>38</v>
      </c>
      <c r="C177" s="2">
        <v>45184</v>
      </c>
      <c r="D177" s="2">
        <v>45114</v>
      </c>
      <c r="E177" s="2">
        <v>45167</v>
      </c>
      <c r="F177" s="3">
        <f t="shared" ca="1" si="7"/>
        <v>53</v>
      </c>
      <c r="G177" s="3" t="s">
        <v>35</v>
      </c>
      <c r="H177" s="3">
        <v>5</v>
      </c>
      <c r="I177" s="4">
        <v>200</v>
      </c>
      <c r="K177" s="3">
        <v>1876</v>
      </c>
      <c r="L177" s="3">
        <v>1893</v>
      </c>
      <c r="M177" s="15">
        <f ca="1">MIN(OFFSET([1]Hilfe!$D$1,MATCH($D177,[1]Hilfe!$C$1:$C$65536,0)-1,0,MATCH($E177,[1]Hilfe!$C$1:$C$65536,0)-MATCH($D177,[1]Hilfe!$C$1:$C$65536,0)+1))</f>
        <v>1846.28</v>
      </c>
      <c r="N177" s="15">
        <f ca="1">MAX(OFFSET([1]Hilfe!$D$1,MATCH($D177,[1]Hilfe!$C$1:$C$65536,0)-1,0,MATCH($E177,[1]Hilfe!$C$1:$C$65536,0)-MATCH($D177,[1]Hilfe!$C$1:$C$65536,0)+1))</f>
        <v>2003.1801</v>
      </c>
      <c r="O177" s="15">
        <f t="shared" ca="1" si="8"/>
        <v>156.90010000000007</v>
      </c>
      <c r="P177" s="15">
        <f t="shared" ca="1" si="9"/>
        <v>127.18010000000004</v>
      </c>
      <c r="Q177" s="19"/>
      <c r="Y177" s="17"/>
    </row>
    <row r="178" spans="2:25" x14ac:dyDescent="0.25">
      <c r="B178" s="18" t="s">
        <v>38</v>
      </c>
      <c r="C178" s="2">
        <v>45219</v>
      </c>
      <c r="D178" s="2">
        <v>45149</v>
      </c>
      <c r="E178" s="2">
        <v>45189</v>
      </c>
      <c r="F178" s="3">
        <f t="shared" ca="1" si="7"/>
        <v>40</v>
      </c>
      <c r="G178" s="3" t="s">
        <v>35</v>
      </c>
      <c r="H178" s="3">
        <v>5</v>
      </c>
      <c r="I178" s="4">
        <v>-618.625</v>
      </c>
      <c r="K178" s="3">
        <v>1921</v>
      </c>
      <c r="L178" s="3">
        <v>1810</v>
      </c>
      <c r="M178" s="15">
        <f ca="1">MIN(OFFSET([1]Hilfe!$D$1,MATCH($D178,[1]Hilfe!$C$1:$C$65536,0)-1,0,MATCH($E178,[1]Hilfe!$C$1:$C$65536,0)-MATCH($D178,[1]Hilfe!$C$1:$C$65536,0)+1))</f>
        <v>1810.1</v>
      </c>
      <c r="N178" s="15">
        <f ca="1">MAX(OFFSET([1]Hilfe!$D$1,MATCH($D178,[1]Hilfe!$C$1:$C$65536,0)-1,0,MATCH($E178,[1]Hilfe!$C$1:$C$65536,0)-MATCH($D178,[1]Hilfe!$C$1:$C$65536,0)+1))</f>
        <v>1925.11</v>
      </c>
      <c r="O178" s="15">
        <f t="shared" ca="1" si="8"/>
        <v>115.00999999999999</v>
      </c>
      <c r="P178" s="15">
        <f t="shared" ca="1" si="9"/>
        <v>4.1099999999999</v>
      </c>
      <c r="Q178" s="19"/>
      <c r="Y178" s="17"/>
    </row>
    <row r="179" spans="2:25" x14ac:dyDescent="0.25">
      <c r="B179" s="18" t="s">
        <v>38</v>
      </c>
      <c r="C179" s="2">
        <v>45247</v>
      </c>
      <c r="D179" s="2">
        <v>45180</v>
      </c>
      <c r="E179" s="2">
        <v>45195</v>
      </c>
      <c r="F179" s="3">
        <f t="shared" ca="1" si="7"/>
        <v>15</v>
      </c>
      <c r="G179" s="3" t="s">
        <v>35</v>
      </c>
      <c r="H179" s="3">
        <v>5</v>
      </c>
      <c r="I179" s="4">
        <v>-846</v>
      </c>
      <c r="K179" s="3">
        <v>1857</v>
      </c>
      <c r="L179" s="3">
        <v>1760</v>
      </c>
      <c r="M179" s="15">
        <f ca="1">MIN(OFFSET([1]Hilfe!$D$1,MATCH($D179,[1]Hilfe!$C$1:$C$65536,0)-1,0,MATCH($E179,[1]Hilfe!$C$1:$C$65536,0)-MATCH($D179,[1]Hilfe!$C$1:$C$65536,0)+1))</f>
        <v>1761.61</v>
      </c>
      <c r="N179" s="15">
        <f ca="1">MAX(OFFSET([1]Hilfe!$D$1,MATCH($D179,[1]Hilfe!$C$1:$C$65536,0)-1,0,MATCH($E179,[1]Hilfe!$C$1:$C$65536,0)-MATCH($D179,[1]Hilfe!$C$1:$C$65536,0)+1))</f>
        <v>1866.63</v>
      </c>
      <c r="O179" s="15">
        <f t="shared" ca="1" si="8"/>
        <v>105.02000000000021</v>
      </c>
      <c r="P179" s="15">
        <f t="shared" ca="1" si="9"/>
        <v>9.6300000000001091</v>
      </c>
      <c r="Q179" s="19"/>
      <c r="Y179" s="17"/>
    </row>
    <row r="180" spans="2:25" x14ac:dyDescent="0.25">
      <c r="B180" s="18">
        <v>2.1</v>
      </c>
      <c r="C180" s="2">
        <v>45260</v>
      </c>
      <c r="D180" s="2">
        <v>45190</v>
      </c>
      <c r="E180" s="2">
        <v>45218</v>
      </c>
      <c r="F180" s="3">
        <f t="shared" ca="1" si="7"/>
        <v>28</v>
      </c>
      <c r="G180" s="3" t="s">
        <v>42</v>
      </c>
      <c r="H180" s="3">
        <v>5</v>
      </c>
      <c r="I180" s="4">
        <v>-517.5</v>
      </c>
      <c r="K180" s="3">
        <v>1791</v>
      </c>
      <c r="L180" s="3">
        <v>1704</v>
      </c>
      <c r="M180" s="15">
        <f ca="1">MIN(OFFSET([1]Hilfe!$D$1,MATCH($D180,[1]Hilfe!$C$1:$C$65536,0)-1,0,MATCH($E180,[1]Hilfe!$C$1:$C$65536,0)-MATCH($D180,[1]Hilfe!$C$1:$C$65536,0)+1))</f>
        <v>1702.7</v>
      </c>
      <c r="N180" s="15">
        <f ca="1">MAX(OFFSET([1]Hilfe!$D$1,MATCH($D180,[1]Hilfe!$C$1:$C$65536,0)-1,0,MATCH($E180,[1]Hilfe!$C$1:$C$65536,0)-MATCH($D180,[1]Hilfe!$C$1:$C$65536,0)+1))</f>
        <v>1794.3100999999999</v>
      </c>
      <c r="O180" s="15">
        <f t="shared" ca="1" si="8"/>
        <v>91.610099999999875</v>
      </c>
      <c r="P180" s="15">
        <f t="shared" ca="1" si="9"/>
        <v>3.3100999999999203</v>
      </c>
      <c r="Q180" s="19"/>
      <c r="Y180" s="17"/>
    </row>
    <row r="181" spans="2:25" x14ac:dyDescent="0.25">
      <c r="B181" s="18">
        <v>2.1</v>
      </c>
      <c r="C181" s="2">
        <v>45230</v>
      </c>
      <c r="D181" s="2">
        <v>45161</v>
      </c>
      <c r="E181" s="2">
        <v>45230</v>
      </c>
      <c r="F181" s="3">
        <f t="shared" ca="1" si="7"/>
        <v>69</v>
      </c>
      <c r="G181" s="3" t="s">
        <v>34</v>
      </c>
      <c r="H181" s="3">
        <v>5</v>
      </c>
      <c r="I181" s="4">
        <v>-2110.625</v>
      </c>
      <c r="K181" s="3">
        <v>1860</v>
      </c>
      <c r="L181" s="3">
        <v>1662</v>
      </c>
      <c r="M181" s="15">
        <f ca="1">MIN(OFFSET([1]Hilfe!$D$1,MATCH($D181,[1]Hilfe!$C$1:$C$65536,0)-1,0,MATCH($E181,[1]Hilfe!$C$1:$C$65536,0)-MATCH($D181,[1]Hilfe!$C$1:$C$65536,0)+1))</f>
        <v>1636.9399000000001</v>
      </c>
      <c r="N181" s="15">
        <f ca="1">MAX(OFFSET([1]Hilfe!$D$1,MATCH($D181,[1]Hilfe!$C$1:$C$65536,0)-1,0,MATCH($E181,[1]Hilfe!$C$1:$C$65536,0)-MATCH($D181,[1]Hilfe!$C$1:$C$65536,0)+1))</f>
        <v>1920.83</v>
      </c>
      <c r="O181" s="15">
        <f t="shared" ca="1" si="8"/>
        <v>283.89009999999985</v>
      </c>
      <c r="P181" s="15">
        <f t="shared" ca="1" si="9"/>
        <v>60.829999999999927</v>
      </c>
      <c r="Q181" s="19"/>
      <c r="Y181" s="17"/>
    </row>
    <row r="182" spans="2:25" x14ac:dyDescent="0.25">
      <c r="B182" s="18">
        <v>2.1</v>
      </c>
      <c r="C182" s="2">
        <v>45289</v>
      </c>
      <c r="D182" s="2">
        <v>45222</v>
      </c>
      <c r="E182" s="2">
        <v>45260</v>
      </c>
      <c r="F182" s="3">
        <f t="shared" ca="1" si="7"/>
        <v>38</v>
      </c>
      <c r="G182" s="3" t="s">
        <v>34</v>
      </c>
      <c r="H182" s="3">
        <v>5</v>
      </c>
      <c r="I182" s="4">
        <v>344.75</v>
      </c>
      <c r="K182" s="3">
        <v>1683</v>
      </c>
      <c r="L182" s="3">
        <v>1807</v>
      </c>
      <c r="M182" s="15">
        <f ca="1">MIN(OFFSET([1]Hilfe!$D$1,MATCH($D182,[1]Hilfe!$C$1:$C$65536,0)-1,0,MATCH($E182,[1]Hilfe!$C$1:$C$65536,0)-MATCH($D182,[1]Hilfe!$C$1:$C$65536,0)+1))</f>
        <v>1636.9399000000001</v>
      </c>
      <c r="N182" s="15">
        <f ca="1">MAX(OFFSET([1]Hilfe!$D$1,MATCH($D182,[1]Hilfe!$C$1:$C$65536,0)-1,0,MATCH($E182,[1]Hilfe!$C$1:$C$65536,0)-MATCH($D182,[1]Hilfe!$C$1:$C$65536,0)+1))</f>
        <v>1809.02</v>
      </c>
      <c r="O182" s="15">
        <f t="shared" ca="1" si="8"/>
        <v>172.0800999999999</v>
      </c>
      <c r="P182" s="15">
        <f t="shared" ca="1" si="9"/>
        <v>126.01999999999998</v>
      </c>
      <c r="Q182" s="19"/>
      <c r="Y182" s="17"/>
    </row>
    <row r="183" spans="2:25" x14ac:dyDescent="0.25">
      <c r="B183" s="18">
        <v>2.1</v>
      </c>
      <c r="C183" s="2">
        <v>45275</v>
      </c>
      <c r="D183" s="2">
        <v>45205</v>
      </c>
      <c r="E183" s="2">
        <v>45275</v>
      </c>
      <c r="F183" s="3">
        <f t="shared" ca="1" si="7"/>
        <v>70</v>
      </c>
      <c r="G183" s="3" t="s">
        <v>34</v>
      </c>
      <c r="H183" s="3">
        <v>5</v>
      </c>
      <c r="I183" s="4">
        <v>524</v>
      </c>
      <c r="K183" s="3">
        <v>1741</v>
      </c>
      <c r="L183" s="3">
        <v>2009</v>
      </c>
      <c r="M183" s="15">
        <f ca="1">MIN(OFFSET([1]Hilfe!$D$1,MATCH($D183,[1]Hilfe!$C$1:$C$65536,0)-1,0,MATCH($E183,[1]Hilfe!$C$1:$C$65536,0)-MATCH($D183,[1]Hilfe!$C$1:$C$65536,0)+1))</f>
        <v>1636.9399000000001</v>
      </c>
      <c r="N183" s="15">
        <f ca="1">MAX(OFFSET([1]Hilfe!$D$1,MATCH($D183,[1]Hilfe!$C$1:$C$65536,0)-1,0,MATCH($E183,[1]Hilfe!$C$1:$C$65536,0)-MATCH($D183,[1]Hilfe!$C$1:$C$65536,0)+1))</f>
        <v>2000.51</v>
      </c>
      <c r="O183" s="15">
        <f t="shared" ca="1" si="8"/>
        <v>363.57009999999991</v>
      </c>
      <c r="P183" s="15">
        <f t="shared" ca="1" si="9"/>
        <v>259.51</v>
      </c>
      <c r="Q183" s="19" t="s">
        <v>43</v>
      </c>
      <c r="Y183" s="17"/>
    </row>
    <row r="184" spans="2:25" x14ac:dyDescent="0.25">
      <c r="B184" s="18">
        <v>2.1</v>
      </c>
      <c r="C184" s="2">
        <v>45310</v>
      </c>
      <c r="D184" s="2">
        <v>45240</v>
      </c>
      <c r="E184" s="2">
        <v>45310</v>
      </c>
      <c r="F184" s="3">
        <f t="shared" ca="1" si="7"/>
        <v>70</v>
      </c>
      <c r="G184" s="3" t="s">
        <v>34</v>
      </c>
      <c r="H184" s="3">
        <v>5</v>
      </c>
      <c r="I184" s="4">
        <v>533</v>
      </c>
      <c r="K184" s="3">
        <v>1699</v>
      </c>
      <c r="L184" s="3">
        <v>1935</v>
      </c>
      <c r="M184" s="15">
        <f ca="1">MIN(OFFSET([1]Hilfe!$D$1,MATCH($D184,[1]Hilfe!$C$1:$C$65536,0)-1,0,MATCH($E184,[1]Hilfe!$C$1:$C$65536,0)-MATCH($D184,[1]Hilfe!$C$1:$C$65536,0)+1))</f>
        <v>1705.3199</v>
      </c>
      <c r="N184" s="15">
        <f ca="1">MAX(OFFSET([1]Hilfe!$D$1,MATCH($D184,[1]Hilfe!$C$1:$C$65536,0)-1,0,MATCH($E184,[1]Hilfe!$C$1:$C$65536,0)-MATCH($D184,[1]Hilfe!$C$1:$C$65536,0)+1))</f>
        <v>2066.21</v>
      </c>
      <c r="O184" s="15">
        <f t="shared" ca="1" si="8"/>
        <v>360.89010000000007</v>
      </c>
      <c r="P184" s="15">
        <f t="shared" ca="1" si="9"/>
        <v>367.21000000000004</v>
      </c>
      <c r="Y184" s="17"/>
    </row>
    <row r="185" spans="2:25" x14ac:dyDescent="0.25">
      <c r="B185" s="18">
        <v>2.1</v>
      </c>
      <c r="C185" s="2">
        <v>45322</v>
      </c>
      <c r="D185" s="2">
        <v>45252</v>
      </c>
      <c r="E185" s="2">
        <v>45322</v>
      </c>
      <c r="F185" s="3">
        <f t="shared" ca="1" si="7"/>
        <v>70</v>
      </c>
      <c r="G185" s="3" t="s">
        <v>34</v>
      </c>
      <c r="H185" s="3">
        <v>5</v>
      </c>
      <c r="I185" s="4">
        <v>512.75</v>
      </c>
      <c r="K185" s="3">
        <v>1799</v>
      </c>
      <c r="L185" s="3">
        <v>1947</v>
      </c>
      <c r="M185" s="15">
        <f ca="1">MIN(OFFSET([1]Hilfe!$D$1,MATCH($D185,[1]Hilfe!$C$1:$C$65536,0)-1,0,MATCH($E185,[1]Hilfe!$C$1:$C$65536,0)-MATCH($D185,[1]Hilfe!$C$1:$C$65536,0)+1))</f>
        <v>1792.8100999999999</v>
      </c>
      <c r="N185" s="15">
        <f ca="1">MAX(OFFSET([1]Hilfe!$D$1,MATCH($D185,[1]Hilfe!$C$1:$C$65536,0)-1,0,MATCH($E185,[1]Hilfe!$C$1:$C$65536,0)-MATCH($D185,[1]Hilfe!$C$1:$C$65536,0)+1))</f>
        <v>2066.21</v>
      </c>
      <c r="O185" s="15">
        <f t="shared" ca="1" si="8"/>
        <v>273.39990000000012</v>
      </c>
      <c r="P185" s="15">
        <f t="shared" ca="1" si="9"/>
        <v>267.21000000000004</v>
      </c>
      <c r="Y185" s="17"/>
    </row>
    <row r="186" spans="2:25" x14ac:dyDescent="0.25">
      <c r="B186" s="18">
        <v>2.1</v>
      </c>
      <c r="C186" s="2">
        <v>45338</v>
      </c>
      <c r="D186" s="2">
        <v>45268</v>
      </c>
      <c r="E186" s="2">
        <v>45328</v>
      </c>
      <c r="F186" s="3">
        <f t="shared" ca="1" si="7"/>
        <v>60</v>
      </c>
      <c r="G186" s="3" t="s">
        <v>35</v>
      </c>
      <c r="H186" s="3">
        <v>5</v>
      </c>
      <c r="I186" s="4">
        <v>318.75</v>
      </c>
      <c r="K186" s="3">
        <v>1871</v>
      </c>
      <c r="L186" s="3">
        <v>1948</v>
      </c>
      <c r="M186" s="15">
        <f ca="1">MIN(OFFSET([1]Hilfe!$D$1,MATCH($D186,[1]Hilfe!$C$1:$C$65536,0)-1,0,MATCH($E186,[1]Hilfe!$C$1:$C$65536,0)-MATCH($D186,[1]Hilfe!$C$1:$C$65536,0)+1))</f>
        <v>1880.8199</v>
      </c>
      <c r="N186" s="15">
        <f ca="1">MAX(OFFSET([1]Hilfe!$D$1,MATCH($D186,[1]Hilfe!$C$1:$C$65536,0)-1,0,MATCH($E186,[1]Hilfe!$C$1:$C$65536,0)-MATCH($D186,[1]Hilfe!$C$1:$C$65536,0)+1))</f>
        <v>2066.21</v>
      </c>
      <c r="O186" s="15">
        <f t="shared" ca="1" si="8"/>
        <v>185.39010000000007</v>
      </c>
      <c r="P186" s="15">
        <f t="shared" ca="1" si="9"/>
        <v>195.21000000000004</v>
      </c>
      <c r="Y186" s="17"/>
    </row>
    <row r="187" spans="2:25" x14ac:dyDescent="0.25">
      <c r="B187" s="18">
        <v>2.1</v>
      </c>
      <c r="C187" s="2">
        <v>45351</v>
      </c>
      <c r="D187" s="2">
        <v>45282</v>
      </c>
      <c r="E187" s="2">
        <v>45337</v>
      </c>
      <c r="F187" s="3">
        <f t="shared" ca="1" si="7"/>
        <v>55</v>
      </c>
      <c r="G187" s="3" t="s">
        <v>35</v>
      </c>
      <c r="H187" s="3">
        <v>5</v>
      </c>
      <c r="I187" s="4">
        <v>-922.125</v>
      </c>
      <c r="K187" s="3">
        <v>2036</v>
      </c>
      <c r="L187" s="3">
        <v>2035</v>
      </c>
      <c r="M187" s="15">
        <f ca="1">MIN(OFFSET([1]Hilfe!$D$1,MATCH($D187,[1]Hilfe!$C$1:$C$65536,0)-1,0,MATCH($E187,[1]Hilfe!$C$1:$C$65536,0)-MATCH($D187,[1]Hilfe!$C$1:$C$65536,0)+1))</f>
        <v>1913.17</v>
      </c>
      <c r="N187" s="15">
        <f ca="1">MAX(OFFSET([1]Hilfe!$D$1,MATCH($D187,[1]Hilfe!$C$1:$C$65536,0)-1,0,MATCH($E187,[1]Hilfe!$C$1:$C$65536,0)-MATCH($D187,[1]Hilfe!$C$1:$C$65536,0)+1))</f>
        <v>2066.21</v>
      </c>
      <c r="O187" s="15">
        <f t="shared" ca="1" si="8"/>
        <v>153.03999999999996</v>
      </c>
      <c r="P187" s="15">
        <f t="shared" ca="1" si="9"/>
        <v>30.210000000000036</v>
      </c>
      <c r="Y187" s="17"/>
    </row>
    <row r="188" spans="2:25" x14ac:dyDescent="0.25">
      <c r="B188" s="18">
        <v>2.1</v>
      </c>
      <c r="C188" s="2">
        <v>45366</v>
      </c>
      <c r="D188" s="2">
        <v>45299</v>
      </c>
      <c r="E188" s="2">
        <v>45349</v>
      </c>
      <c r="F188" s="3">
        <f t="shared" ca="1" si="7"/>
        <v>50</v>
      </c>
      <c r="G188" s="3" t="s">
        <v>35</v>
      </c>
      <c r="H188" s="3">
        <v>5</v>
      </c>
      <c r="I188" s="4">
        <v>462.875</v>
      </c>
      <c r="K188" s="3">
        <v>1968</v>
      </c>
      <c r="L188" s="3">
        <v>2057</v>
      </c>
      <c r="M188" s="15">
        <f ca="1">MIN(OFFSET([1]Hilfe!$D$1,MATCH($D188,[1]Hilfe!$C$1:$C$65536,0)-1,0,MATCH($E188,[1]Hilfe!$C$1:$C$65536,0)-MATCH($D188,[1]Hilfe!$C$1:$C$65536,0)+1))</f>
        <v>1913.17</v>
      </c>
      <c r="N188" s="15">
        <f ca="1">MAX(OFFSET([1]Hilfe!$D$1,MATCH($D188,[1]Hilfe!$C$1:$C$65536,0)-1,0,MATCH($E188,[1]Hilfe!$C$1:$C$65536,0)-MATCH($D188,[1]Hilfe!$C$1:$C$65536,0)+1))</f>
        <v>2061.48</v>
      </c>
      <c r="O188" s="15">
        <f t="shared" ca="1" si="8"/>
        <v>148.30999999999995</v>
      </c>
      <c r="P188" s="15">
        <f t="shared" ca="1" si="9"/>
        <v>93.480000000000018</v>
      </c>
      <c r="Y188" s="17"/>
    </row>
    <row r="189" spans="2:25" x14ac:dyDescent="0.25">
      <c r="B189" s="18">
        <v>2.1</v>
      </c>
      <c r="C189" s="2">
        <v>45401</v>
      </c>
      <c r="D189" s="2">
        <v>45334</v>
      </c>
      <c r="E189" s="2">
        <v>45372</v>
      </c>
      <c r="F189" s="3">
        <f t="shared" ca="1" si="7"/>
        <v>38</v>
      </c>
      <c r="G189" s="3" t="s">
        <v>35</v>
      </c>
      <c r="H189" s="3">
        <v>5</v>
      </c>
      <c r="I189" s="4">
        <v>683.375</v>
      </c>
      <c r="K189" s="3">
        <v>2032</v>
      </c>
      <c r="L189" s="3">
        <v>2104</v>
      </c>
      <c r="M189" s="15">
        <f ca="1">MIN(OFFSET([1]Hilfe!$D$1,MATCH($D189,[1]Hilfe!$C$1:$C$65536,0)-1,0,MATCH($E189,[1]Hilfe!$C$1:$C$65536,0)-MATCH($D189,[1]Hilfe!$C$1:$C$65536,0)+1))</f>
        <v>1964.17</v>
      </c>
      <c r="N189" s="15">
        <f ca="1">MAX(OFFSET([1]Hilfe!$D$1,MATCH($D189,[1]Hilfe!$C$1:$C$65536,0)-1,0,MATCH($E189,[1]Hilfe!$C$1:$C$65536,0)-MATCH($D189,[1]Hilfe!$C$1:$C$65536,0)+1))</f>
        <v>2098.5601000000001</v>
      </c>
      <c r="O189" s="15">
        <f t="shared" ca="1" si="8"/>
        <v>134.39010000000007</v>
      </c>
      <c r="P189" s="15">
        <f t="shared" ca="1" si="9"/>
        <v>66.560100000000148</v>
      </c>
      <c r="Y189" s="17"/>
    </row>
    <row r="190" spans="2:25" x14ac:dyDescent="0.25">
      <c r="B190" s="18">
        <v>2.1</v>
      </c>
      <c r="C190" s="2">
        <v>45412</v>
      </c>
      <c r="D190" s="2">
        <v>45343</v>
      </c>
      <c r="E190" s="2">
        <v>45373</v>
      </c>
      <c r="F190" s="3">
        <f t="shared" ca="1" si="7"/>
        <v>30</v>
      </c>
      <c r="G190" s="3" t="s">
        <v>35</v>
      </c>
      <c r="H190" s="3">
        <v>5</v>
      </c>
      <c r="I190" s="4">
        <v>423</v>
      </c>
      <c r="K190" s="3">
        <v>1992</v>
      </c>
      <c r="L190" s="3">
        <v>2077</v>
      </c>
      <c r="M190" s="15">
        <f ca="1">MIN(OFFSET([1]Hilfe!$D$1,MATCH($D190,[1]Hilfe!$C$1:$C$65536,0)-1,0,MATCH($E190,[1]Hilfe!$C$1:$C$65536,0)-MATCH($D190,[1]Hilfe!$C$1:$C$65536,0)+1))</f>
        <v>1994.74</v>
      </c>
      <c r="N190" s="15">
        <f ca="1">MAX(OFFSET([1]Hilfe!$D$1,MATCH($D190,[1]Hilfe!$C$1:$C$65536,0)-1,0,MATCH($E190,[1]Hilfe!$C$1:$C$65536,0)-MATCH($D190,[1]Hilfe!$C$1:$C$65536,0)+1))</f>
        <v>2098.5601000000001</v>
      </c>
      <c r="O190" s="15">
        <f t="shared" ca="1" si="8"/>
        <v>103.82010000000014</v>
      </c>
      <c r="P190" s="15">
        <f t="shared" ca="1" si="9"/>
        <v>106.56010000000015</v>
      </c>
      <c r="Y190" s="17"/>
    </row>
    <row r="191" spans="2:25" x14ac:dyDescent="0.25">
      <c r="B191" s="18">
        <v>2.1</v>
      </c>
      <c r="C191" s="2">
        <v>45379</v>
      </c>
      <c r="D191" s="2">
        <v>45310</v>
      </c>
      <c r="E191" s="2">
        <v>45379</v>
      </c>
      <c r="F191" s="3">
        <f t="shared" ca="1" si="7"/>
        <v>69</v>
      </c>
      <c r="G191" s="3" t="s">
        <v>34</v>
      </c>
      <c r="H191" s="3">
        <v>5</v>
      </c>
      <c r="I191" s="4">
        <v>411.375</v>
      </c>
      <c r="K191" s="3">
        <v>1919</v>
      </c>
      <c r="L191" s="3">
        <v>2125</v>
      </c>
      <c r="M191" s="15">
        <f ca="1">MIN(OFFSET([1]Hilfe!$D$1,MATCH($D191,[1]Hilfe!$C$1:$C$65536,0)-1,0,MATCH($E191,[1]Hilfe!$C$1:$C$65536,0)-MATCH($D191,[1]Hilfe!$C$1:$C$65536,0)+1))</f>
        <v>1937.24</v>
      </c>
      <c r="N191" s="15">
        <f ca="1">MAX(OFFSET([1]Hilfe!$D$1,MATCH($D191,[1]Hilfe!$C$1:$C$65536,0)-1,0,MATCH($E191,[1]Hilfe!$C$1:$C$65536,0)-MATCH($D191,[1]Hilfe!$C$1:$C$65536,0)+1))</f>
        <v>2124.5500000000002</v>
      </c>
      <c r="O191" s="15">
        <f t="shared" ca="1" si="8"/>
        <v>187.31000000000017</v>
      </c>
      <c r="P191" s="15">
        <f t="shared" ca="1" si="9"/>
        <v>205.55000000000018</v>
      </c>
      <c r="Y191" s="17"/>
    </row>
    <row r="192" spans="2:25" x14ac:dyDescent="0.25">
      <c r="B192" s="18">
        <v>2.1</v>
      </c>
      <c r="C192" s="2">
        <v>45429</v>
      </c>
      <c r="D192" s="2">
        <v>45359</v>
      </c>
      <c r="E192" s="2">
        <v>45407</v>
      </c>
      <c r="F192" s="3">
        <f t="shared" ca="1" si="7"/>
        <v>48</v>
      </c>
      <c r="G192" s="3" t="s">
        <v>35</v>
      </c>
      <c r="H192" s="3">
        <v>5</v>
      </c>
      <c r="I192" s="4">
        <v>-821.875</v>
      </c>
      <c r="K192" s="3">
        <v>2092</v>
      </c>
      <c r="L192" s="3">
        <v>1980</v>
      </c>
      <c r="M192" s="15">
        <f ca="1">MIN(OFFSET([1]Hilfe!$D$1,MATCH($D192,[1]Hilfe!$C$1:$C$65536,0)-1,0,MATCH($E192,[1]Hilfe!$C$1:$C$65536,0)-MATCH($D192,[1]Hilfe!$C$1:$C$65536,0)+1))</f>
        <v>1942.96</v>
      </c>
      <c r="N192" s="15">
        <f ca="1">MAX(OFFSET([1]Hilfe!$D$1,MATCH($D192,[1]Hilfe!$C$1:$C$65536,0)-1,0,MATCH($E192,[1]Hilfe!$C$1:$C$65536,0)-MATCH($D192,[1]Hilfe!$C$1:$C$65536,0)+1))</f>
        <v>2124.5500000000002</v>
      </c>
      <c r="O192" s="15">
        <f t="shared" ca="1" si="8"/>
        <v>181.59000000000015</v>
      </c>
      <c r="P192" s="15">
        <f t="shared" ca="1" si="9"/>
        <v>32.550000000000182</v>
      </c>
      <c r="Y192" s="17"/>
    </row>
    <row r="193" spans="2:25" x14ac:dyDescent="0.25">
      <c r="B193" s="18">
        <v>2.1</v>
      </c>
      <c r="C193" s="2">
        <v>45443</v>
      </c>
      <c r="D193" s="2">
        <v>45373</v>
      </c>
      <c r="E193" s="2">
        <v>45426</v>
      </c>
      <c r="F193" s="3">
        <f t="shared" ca="1" si="7"/>
        <v>53</v>
      </c>
      <c r="G193" s="3" t="s">
        <v>35</v>
      </c>
      <c r="H193" s="3">
        <v>5</v>
      </c>
      <c r="I193" s="4">
        <v>-1027.375</v>
      </c>
      <c r="K193" s="3">
        <v>2075</v>
      </c>
      <c r="L193" s="3">
        <v>2085</v>
      </c>
      <c r="M193" s="15">
        <f ca="1">MIN(OFFSET([1]Hilfe!$D$1,MATCH($D193,[1]Hilfe!$C$1:$C$65536,0)-1,0,MATCH($E193,[1]Hilfe!$C$1:$C$65536,0)-MATCH($D193,[1]Hilfe!$C$1:$C$65536,0)+1))</f>
        <v>1942.96</v>
      </c>
      <c r="N193" s="15">
        <f ca="1">MAX(OFFSET([1]Hilfe!$D$1,MATCH($D193,[1]Hilfe!$C$1:$C$65536,0)-1,0,MATCH($E193,[1]Hilfe!$C$1:$C$65536,0)-MATCH($D193,[1]Hilfe!$C$1:$C$65536,0)+1))</f>
        <v>2124.5500000000002</v>
      </c>
      <c r="O193" s="15">
        <f t="shared" ca="1" si="8"/>
        <v>181.59000000000015</v>
      </c>
      <c r="P193" s="15">
        <f t="shared" ca="1" si="9"/>
        <v>49.550000000000182</v>
      </c>
      <c r="Y193" s="17"/>
    </row>
    <row r="194" spans="2:25" x14ac:dyDescent="0.25">
      <c r="B194" s="18">
        <v>2.1</v>
      </c>
      <c r="C194" s="2">
        <v>45471</v>
      </c>
      <c r="D194" s="2">
        <v>45401</v>
      </c>
      <c r="E194" s="2">
        <v>45426</v>
      </c>
      <c r="F194" s="3">
        <f t="shared" ca="1" si="7"/>
        <v>25</v>
      </c>
      <c r="G194" s="3" t="s">
        <v>35</v>
      </c>
      <c r="H194" s="3">
        <v>5</v>
      </c>
      <c r="I194" s="4">
        <v>349.875</v>
      </c>
      <c r="K194" s="3">
        <v>1948</v>
      </c>
      <c r="L194" s="3">
        <v>2068</v>
      </c>
      <c r="M194" s="15">
        <f ca="1">MIN(OFFSET([1]Hilfe!$D$1,MATCH($D194,[1]Hilfe!$C$1:$C$65536,0)-1,0,MATCH($E194,[1]Hilfe!$C$1:$C$65536,0)-MATCH($D194,[1]Hilfe!$C$1:$C$65536,0)+1))</f>
        <v>1947.66</v>
      </c>
      <c r="N194" s="15">
        <f ca="1">MAX(OFFSET([1]Hilfe!$D$1,MATCH($D194,[1]Hilfe!$C$1:$C$65536,0)-1,0,MATCH($E194,[1]Hilfe!$C$1:$C$65536,0)-MATCH($D194,[1]Hilfe!$C$1:$C$65536,0)+1))</f>
        <v>2085.6898999999999</v>
      </c>
      <c r="O194" s="15">
        <f t="shared" ca="1" si="8"/>
        <v>138.02989999999977</v>
      </c>
      <c r="P194" s="15">
        <f t="shared" ca="1" si="9"/>
        <v>137.68989999999985</v>
      </c>
      <c r="Y194" s="17"/>
    </row>
    <row r="195" spans="2:25" x14ac:dyDescent="0.25">
      <c r="B195" s="18">
        <v>2.1</v>
      </c>
      <c r="C195" s="2">
        <v>45464</v>
      </c>
      <c r="D195" s="2">
        <v>45405</v>
      </c>
      <c r="E195" s="2">
        <v>45449</v>
      </c>
      <c r="F195" s="3">
        <f t="shared" ca="1" si="7"/>
        <v>44</v>
      </c>
      <c r="G195" s="3" t="s">
        <v>35</v>
      </c>
      <c r="H195" s="3">
        <v>5</v>
      </c>
      <c r="I195" s="4">
        <v>405.625</v>
      </c>
      <c r="K195" s="3">
        <v>2002</v>
      </c>
      <c r="L195" s="3">
        <v>2054</v>
      </c>
      <c r="M195" s="15">
        <f ca="1">MIN(OFFSET([1]Hilfe!$D$1,MATCH($D195,[1]Hilfe!$C$1:$C$65536,0)-1,0,MATCH($E195,[1]Hilfe!$C$1:$C$65536,0)-MATCH($D195,[1]Hilfe!$C$1:$C$65536,0)+1))</f>
        <v>1973.91</v>
      </c>
      <c r="N195" s="15">
        <f ca="1">MAX(OFFSET([1]Hilfe!$D$1,MATCH($D195,[1]Hilfe!$C$1:$C$65536,0)-1,0,MATCH($E195,[1]Hilfe!$C$1:$C$65536,0)-MATCH($D195,[1]Hilfe!$C$1:$C$65536,0)+1))</f>
        <v>2109.46</v>
      </c>
      <c r="O195" s="15">
        <f t="shared" ca="1" si="8"/>
        <v>135.54999999999995</v>
      </c>
      <c r="P195" s="15">
        <f t="shared" ca="1" si="9"/>
        <v>107.46000000000004</v>
      </c>
      <c r="Y195" s="17"/>
    </row>
    <row r="196" spans="2:25" x14ac:dyDescent="0.25">
      <c r="B196" s="18">
        <v>2.1</v>
      </c>
      <c r="C196" s="2">
        <v>45492</v>
      </c>
      <c r="D196" s="2">
        <v>45427</v>
      </c>
      <c r="E196" s="2">
        <v>45457</v>
      </c>
      <c r="F196" s="3">
        <f t="shared" ca="1" si="7"/>
        <v>30</v>
      </c>
      <c r="G196" s="3" t="s">
        <v>35</v>
      </c>
      <c r="H196" s="3">
        <v>5</v>
      </c>
      <c r="I196" s="4">
        <v>-1028.125</v>
      </c>
      <c r="K196" s="3">
        <v>2107</v>
      </c>
      <c r="L196" s="3">
        <v>2006</v>
      </c>
      <c r="M196" s="15">
        <f ca="1">MIN(OFFSET([1]Hilfe!$D$1,MATCH($D196,[1]Hilfe!$C$1:$C$65536,0)-1,0,MATCH($E196,[1]Hilfe!$C$1:$C$65536,0)-MATCH($D196,[1]Hilfe!$C$1:$C$65536,0)+1))</f>
        <v>2006.16</v>
      </c>
      <c r="N196" s="15">
        <f ca="1">MAX(OFFSET([1]Hilfe!$D$1,MATCH($D196,[1]Hilfe!$C$1:$C$65536,0)-1,0,MATCH($E196,[1]Hilfe!$C$1:$C$65536,0)-MATCH($D196,[1]Hilfe!$C$1:$C$65536,0)+1))</f>
        <v>2109.46</v>
      </c>
      <c r="O196" s="15">
        <f t="shared" ca="1" si="8"/>
        <v>103.29999999999995</v>
      </c>
      <c r="P196" s="15">
        <f t="shared" ca="1" si="9"/>
        <v>2.4600000000000364</v>
      </c>
      <c r="Y196" s="17"/>
    </row>
    <row r="197" spans="2:25" x14ac:dyDescent="0.25">
      <c r="B197" s="18">
        <v>2.1</v>
      </c>
      <c r="C197" s="2">
        <v>45504</v>
      </c>
      <c r="D197" s="2">
        <v>45435</v>
      </c>
      <c r="E197" s="2">
        <v>45504</v>
      </c>
      <c r="F197" s="3">
        <f t="shared" ca="1" si="7"/>
        <v>69</v>
      </c>
      <c r="G197" s="3" t="s">
        <v>34</v>
      </c>
      <c r="H197" s="3">
        <v>5</v>
      </c>
      <c r="I197" s="4">
        <v>522.875</v>
      </c>
      <c r="K197" s="3">
        <v>2069</v>
      </c>
      <c r="L197" s="3">
        <v>2250</v>
      </c>
      <c r="M197" s="15">
        <f ca="1">MIN(OFFSET([1]Hilfe!$D$1,MATCH($D197,[1]Hilfe!$C$1:$C$65536,0)-1,0,MATCH($E197,[1]Hilfe!$C$1:$C$65536,0)-MATCH($D197,[1]Hilfe!$C$1:$C$65536,0)+1))</f>
        <v>2006.16</v>
      </c>
      <c r="N197" s="15">
        <f ca="1">MAX(OFFSET([1]Hilfe!$D$1,MATCH($D197,[1]Hilfe!$C$1:$C$65536,0)-1,0,MATCH($E197,[1]Hilfe!$C$1:$C$65536,0)-MATCH($D197,[1]Hilfe!$C$1:$C$65536,0)+1))</f>
        <v>2263.6698999999999</v>
      </c>
      <c r="O197" s="15">
        <f t="shared" ca="1" si="8"/>
        <v>257.50989999999979</v>
      </c>
      <c r="P197" s="15">
        <f t="shared" ca="1" si="9"/>
        <v>194.66989999999987</v>
      </c>
      <c r="Y197" s="17"/>
    </row>
    <row r="198" spans="2:25" x14ac:dyDescent="0.25">
      <c r="B198" s="18">
        <v>2.1</v>
      </c>
      <c r="C198" s="2">
        <v>45520</v>
      </c>
      <c r="D198" s="2">
        <v>45461</v>
      </c>
      <c r="E198" s="2">
        <v>45512</v>
      </c>
      <c r="F198" s="3">
        <f t="shared" ca="1" si="7"/>
        <v>51</v>
      </c>
      <c r="G198" s="3" t="s">
        <v>34</v>
      </c>
      <c r="H198" s="3">
        <v>5</v>
      </c>
      <c r="I198" s="4">
        <v>507.625</v>
      </c>
      <c r="K198" s="3">
        <v>2025</v>
      </c>
      <c r="L198" s="3">
        <v>2085</v>
      </c>
      <c r="M198" s="15">
        <f ca="1">MIN(OFFSET([1]Hilfe!$D$1,MATCH($D198,[1]Hilfe!$C$1:$C$65536,0)-1,0,MATCH($E198,[1]Hilfe!$C$1:$C$65536,0)-MATCH($D198,[1]Hilfe!$C$1:$C$65536,0)+1))</f>
        <v>2017.39</v>
      </c>
      <c r="N198" s="15">
        <f ca="1">MAX(OFFSET([1]Hilfe!$D$1,MATCH($D198,[1]Hilfe!$C$1:$C$65536,0)-1,0,MATCH($E198,[1]Hilfe!$C$1:$C$65536,0)-MATCH($D198,[1]Hilfe!$C$1:$C$65536,0)+1))</f>
        <v>2263.6698999999999</v>
      </c>
      <c r="O198" s="15">
        <f t="shared" ca="1" si="8"/>
        <v>246.27989999999977</v>
      </c>
      <c r="P198" s="15">
        <f t="shared" ca="1" si="9"/>
        <v>238.66989999999987</v>
      </c>
      <c r="Y198" s="17"/>
    </row>
    <row r="199" spans="2:25" x14ac:dyDescent="0.25">
      <c r="B199" s="18">
        <v>2.1</v>
      </c>
      <c r="C199" s="2">
        <v>45534</v>
      </c>
      <c r="D199" s="2">
        <v>45464</v>
      </c>
      <c r="E199" s="2">
        <v>45519</v>
      </c>
      <c r="F199" s="3">
        <f t="shared" ca="1" si="7"/>
        <v>55</v>
      </c>
      <c r="G199" s="3" t="s">
        <v>35</v>
      </c>
      <c r="H199" s="3">
        <v>5</v>
      </c>
      <c r="I199" s="4">
        <v>322.25</v>
      </c>
      <c r="K199" s="3">
        <v>2017</v>
      </c>
      <c r="L199" s="3">
        <v>2143</v>
      </c>
      <c r="M199" s="15">
        <f ca="1">MIN(OFFSET([1]Hilfe!$D$1,MATCH($D199,[1]Hilfe!$C$1:$C$65536,0)-1,0,MATCH($E199,[1]Hilfe!$C$1:$C$65536,0)-MATCH($D199,[1]Hilfe!$C$1:$C$65536,0)+1))</f>
        <v>2018.12</v>
      </c>
      <c r="N199" s="15">
        <f ca="1">MAX(OFFSET([1]Hilfe!$D$1,MATCH($D199,[1]Hilfe!$C$1:$C$65536,0)-1,0,MATCH($E199,[1]Hilfe!$C$1:$C$65536,0)-MATCH($D199,[1]Hilfe!$C$1:$C$65536,0)+1))</f>
        <v>2263.6698999999999</v>
      </c>
      <c r="O199" s="15">
        <f t="shared" ca="1" si="8"/>
        <v>245.54989999999998</v>
      </c>
      <c r="P199" s="15">
        <f t="shared" ca="1" si="9"/>
        <v>246.66989999999987</v>
      </c>
      <c r="Y199" s="17"/>
    </row>
    <row r="200" spans="2:25" x14ac:dyDescent="0.25">
      <c r="B200" s="18">
        <v>2.1</v>
      </c>
      <c r="C200" s="2">
        <v>45565</v>
      </c>
      <c r="D200" s="2">
        <v>45495</v>
      </c>
      <c r="E200" s="2">
        <v>45551</v>
      </c>
      <c r="F200" s="3">
        <f t="shared" ca="1" si="7"/>
        <v>56</v>
      </c>
      <c r="G200" s="3" t="s">
        <v>35</v>
      </c>
      <c r="H200" s="3">
        <v>5</v>
      </c>
      <c r="I200" s="4">
        <v>-1562.75</v>
      </c>
      <c r="K200" s="3">
        <v>2192</v>
      </c>
      <c r="L200" s="3">
        <v>2188</v>
      </c>
      <c r="M200" s="15">
        <f ca="1">MIN(OFFSET([1]Hilfe!$D$1,MATCH($D200,[1]Hilfe!$C$1:$C$65536,0)-1,0,MATCH($E200,[1]Hilfe!$C$1:$C$65536,0)-MATCH($D200,[1]Hilfe!$C$1:$C$65536,0)+1))</f>
        <v>2035.11</v>
      </c>
      <c r="N200" s="15">
        <f ca="1">MAX(OFFSET([1]Hilfe!$D$1,MATCH($D200,[1]Hilfe!$C$1:$C$65536,0)-1,0,MATCH($E200,[1]Hilfe!$C$1:$C$65536,0)-MATCH($D200,[1]Hilfe!$C$1:$C$65536,0)+1))</f>
        <v>2260.0700999999999</v>
      </c>
      <c r="O200" s="15">
        <f t="shared" ca="1" si="8"/>
        <v>224.96010000000001</v>
      </c>
      <c r="P200" s="15">
        <f t="shared" ca="1" si="9"/>
        <v>68.070099999999911</v>
      </c>
      <c r="Y200" s="17"/>
    </row>
    <row r="201" spans="2:25" x14ac:dyDescent="0.25">
      <c r="B201" s="18">
        <v>2.1</v>
      </c>
      <c r="C201" s="2">
        <v>45583</v>
      </c>
      <c r="D201" s="2">
        <v>45516</v>
      </c>
      <c r="E201" s="2">
        <v>45558</v>
      </c>
      <c r="F201" s="3">
        <f t="shared" ca="1" si="7"/>
        <v>42</v>
      </c>
      <c r="G201" s="3" t="s">
        <v>35</v>
      </c>
      <c r="H201" s="3">
        <v>5</v>
      </c>
      <c r="I201" s="4">
        <v>483.125</v>
      </c>
      <c r="K201" s="3">
        <v>2071</v>
      </c>
      <c r="L201" s="3">
        <v>2218</v>
      </c>
      <c r="M201" s="15">
        <f ca="1">MIN(OFFSET([1]Hilfe!$D$1,MATCH($D201,[1]Hilfe!$C$1:$C$65536,0)-1,0,MATCH($E201,[1]Hilfe!$C$1:$C$65536,0)-MATCH($D201,[1]Hilfe!$C$1:$C$65536,0)+1))</f>
        <v>2062.0801000000001</v>
      </c>
      <c r="N201" s="15">
        <f ca="1">MAX(OFFSET([1]Hilfe!$D$1,MATCH($D201,[1]Hilfe!$C$1:$C$65536,0)-1,0,MATCH($E201,[1]Hilfe!$C$1:$C$65536,0)-MATCH($D201,[1]Hilfe!$C$1:$C$65536,0)+1))</f>
        <v>2252.7051000000001</v>
      </c>
      <c r="O201" s="15">
        <f t="shared" ca="1" si="8"/>
        <v>190.625</v>
      </c>
      <c r="P201" s="15">
        <f t="shared" ca="1" si="9"/>
        <v>181.70510000000013</v>
      </c>
      <c r="Y201" s="17"/>
    </row>
    <row r="202" spans="2:25" x14ac:dyDescent="0.25">
      <c r="B202" s="18">
        <v>2.1</v>
      </c>
      <c r="C202" s="2">
        <v>45596</v>
      </c>
      <c r="D202" s="2">
        <v>45526</v>
      </c>
      <c r="E202" s="2">
        <v>45576</v>
      </c>
      <c r="F202" s="3">
        <f t="shared" ca="1" si="7"/>
        <v>50</v>
      </c>
      <c r="G202" s="3" t="s">
        <v>35</v>
      </c>
      <c r="H202" s="3">
        <v>5</v>
      </c>
      <c r="I202" s="4">
        <v>596.25</v>
      </c>
      <c r="K202" s="3">
        <v>2157</v>
      </c>
      <c r="L202" s="3">
        <v>2224</v>
      </c>
      <c r="M202" s="15">
        <f ca="1">MIN(OFFSET([1]Hilfe!$D$1,MATCH($D202,[1]Hilfe!$C$1:$C$65536,0)-1,0,MATCH($E202,[1]Hilfe!$C$1:$C$65536,0)-MATCH($D202,[1]Hilfe!$C$1:$C$65536,0)+1))</f>
        <v>2091.4077000000002</v>
      </c>
      <c r="N202" s="15">
        <f ca="1">MAX(OFFSET([1]Hilfe!$D$1,MATCH($D202,[1]Hilfe!$C$1:$C$65536,0)-1,0,MATCH($E202,[1]Hilfe!$C$1:$C$65536,0)-MATCH($D202,[1]Hilfe!$C$1:$C$65536,0)+1))</f>
        <v>2252.7051000000001</v>
      </c>
      <c r="O202" s="15">
        <f t="shared" ca="1" si="8"/>
        <v>161.29739999999993</v>
      </c>
      <c r="P202" s="15">
        <f t="shared" ca="1" si="9"/>
        <v>95.70510000000013</v>
      </c>
      <c r="Y202" s="17"/>
    </row>
    <row r="203" spans="2:25" x14ac:dyDescent="0.25">
      <c r="B203" s="18">
        <v>2.1</v>
      </c>
      <c r="C203" s="2">
        <v>45625</v>
      </c>
      <c r="D203" s="2">
        <v>45555</v>
      </c>
      <c r="E203" s="2">
        <v>45611</v>
      </c>
      <c r="F203" s="3">
        <f t="shared" ca="1" si="7"/>
        <v>56</v>
      </c>
      <c r="G203" s="3" t="s">
        <v>35</v>
      </c>
      <c r="H203" s="3">
        <v>5</v>
      </c>
      <c r="I203" s="4">
        <v>506.625</v>
      </c>
      <c r="K203" s="3">
        <v>2243</v>
      </c>
      <c r="L203" s="3">
        <v>2301</v>
      </c>
      <c r="M203" s="15">
        <f ca="1">MIN(OFFSET([1]Hilfe!$D$1,MATCH($D203,[1]Hilfe!$C$1:$C$65536,0)-1,0,MATCH($E203,[1]Hilfe!$C$1:$C$65536,0)-MATCH($D203,[1]Hilfe!$C$1:$C$65536,0)+1))</f>
        <v>2180.1457999999998</v>
      </c>
      <c r="N203" s="15">
        <f ca="1">MAX(OFFSET([1]Hilfe!$D$1,MATCH($D203,[1]Hilfe!$C$1:$C$65536,0)-1,0,MATCH($E203,[1]Hilfe!$C$1:$C$65536,0)-MATCH($D203,[1]Hilfe!$C$1:$C$65536,0)+1))</f>
        <v>2434.9789999999998</v>
      </c>
      <c r="O203" s="15">
        <f t="shared" ca="1" si="8"/>
        <v>254.83320000000003</v>
      </c>
      <c r="P203" s="15">
        <f t="shared" ca="1" si="9"/>
        <v>191.97899999999981</v>
      </c>
      <c r="Y203" s="17"/>
    </row>
    <row r="204" spans="2:25" x14ac:dyDescent="0.25">
      <c r="B204" s="18">
        <v>2.1</v>
      </c>
      <c r="C204" s="2">
        <v>45674</v>
      </c>
      <c r="D204" s="2">
        <v>45607</v>
      </c>
      <c r="E204" s="2">
        <v>45611</v>
      </c>
      <c r="F204" s="3">
        <f t="shared" ca="1" si="7"/>
        <v>4</v>
      </c>
      <c r="G204" s="3" t="s">
        <v>37</v>
      </c>
      <c r="H204" s="3">
        <v>5</v>
      </c>
      <c r="I204" s="4">
        <v>-1157.25</v>
      </c>
      <c r="K204" s="3">
        <v>2439</v>
      </c>
      <c r="L204" s="3">
        <v>2299</v>
      </c>
      <c r="M204" s="15">
        <f ca="1">MIN(OFFSET([1]Hilfe!$D$1,MATCH($D204,[1]Hilfe!$C$1:$C$65536,0)-1,0,MATCH($E204,[1]Hilfe!$C$1:$C$65536,0)-MATCH($D204,[1]Hilfe!$C$1:$C$65536,0)+1))</f>
        <v>2303.8352</v>
      </c>
      <c r="N204" s="15">
        <f ca="1">MAX(OFFSET([1]Hilfe!$D$1,MATCH($D204,[1]Hilfe!$C$1:$C$65536,0)-1,0,MATCH($E204,[1]Hilfe!$C$1:$C$65536,0)-MATCH($D204,[1]Hilfe!$C$1:$C$65536,0)+1))</f>
        <v>2434.9789999999998</v>
      </c>
      <c r="O204" s="15">
        <f t="shared" ca="1" si="8"/>
        <v>131.14379999999983</v>
      </c>
      <c r="P204" s="15">
        <f t="shared" ca="1" si="9"/>
        <v>0</v>
      </c>
      <c r="Y204" s="17"/>
    </row>
    <row r="205" spans="2:25" x14ac:dyDescent="0.25">
      <c r="B205" s="18">
        <v>2.1</v>
      </c>
      <c r="C205" s="2">
        <v>45657</v>
      </c>
      <c r="D205" s="2">
        <v>45588</v>
      </c>
      <c r="E205" s="2">
        <v>45621</v>
      </c>
      <c r="F205" s="3">
        <f t="shared" ca="1" si="7"/>
        <v>33</v>
      </c>
      <c r="G205" s="3" t="s">
        <v>35</v>
      </c>
      <c r="H205" s="3">
        <v>5</v>
      </c>
      <c r="I205" s="4">
        <v>462.5</v>
      </c>
      <c r="K205" s="3">
        <v>2214</v>
      </c>
      <c r="L205" s="3">
        <v>2456</v>
      </c>
      <c r="M205" s="15">
        <f ca="1">MIN(OFFSET([1]Hilfe!$D$1,MATCH($D205,[1]Hilfe!$C$1:$C$65536,0)-1,0,MATCH($E205,[1]Hilfe!$C$1:$C$65536,0)-MATCH($D205,[1]Hilfe!$C$1:$C$65536,0)+1))</f>
        <v>2196.6523000000002</v>
      </c>
      <c r="N205" s="15">
        <f ca="1">MAX(OFFSET([1]Hilfe!$D$1,MATCH($D205,[1]Hilfe!$C$1:$C$65536,0)-1,0,MATCH($E205,[1]Hilfe!$C$1:$C$65536,0)-MATCH($D205,[1]Hilfe!$C$1:$C$65536,0)+1))</f>
        <v>2442.0313000000001</v>
      </c>
      <c r="O205" s="15">
        <f t="shared" ca="1" si="8"/>
        <v>245.37899999999991</v>
      </c>
      <c r="P205" s="15">
        <f t="shared" ca="1" si="9"/>
        <v>228.0313000000001</v>
      </c>
      <c r="Y205" s="17"/>
    </row>
    <row r="206" spans="2:25" x14ac:dyDescent="0.25">
      <c r="B206" s="18">
        <v>2.1</v>
      </c>
      <c r="C206" s="2">
        <v>45646</v>
      </c>
      <c r="D206" s="2">
        <v>45576</v>
      </c>
      <c r="E206" s="2">
        <v>45628</v>
      </c>
      <c r="F206" s="3">
        <f t="shared" ca="1" si="7"/>
        <v>52</v>
      </c>
      <c r="G206" s="3" t="s">
        <v>35</v>
      </c>
      <c r="H206" s="3">
        <v>5</v>
      </c>
      <c r="I206" s="4">
        <v>500.375</v>
      </c>
      <c r="K206" s="3">
        <v>2227</v>
      </c>
      <c r="L206" s="3">
        <v>2430</v>
      </c>
      <c r="M206" s="15">
        <f ca="1">MIN(OFFSET([1]Hilfe!$D$1,MATCH($D206,[1]Hilfe!$C$1:$C$65536,0)-1,0,MATCH($E206,[1]Hilfe!$C$1:$C$65536,0)-MATCH($D206,[1]Hilfe!$C$1:$C$65536,0)+1))</f>
        <v>2196.6523000000002</v>
      </c>
      <c r="N206" s="15">
        <f ca="1">MAX(OFFSET([1]Hilfe!$D$1,MATCH($D206,[1]Hilfe!$C$1:$C$65536,0)-1,0,MATCH($E206,[1]Hilfe!$C$1:$C$65536,0)-MATCH($D206,[1]Hilfe!$C$1:$C$65536,0)+1))</f>
        <v>2442.0313000000001</v>
      </c>
      <c r="O206" s="15">
        <f t="shared" ca="1" si="8"/>
        <v>245.37899999999991</v>
      </c>
      <c r="P206" s="15">
        <f t="shared" ca="1" si="9"/>
        <v>215.0313000000001</v>
      </c>
      <c r="Y206" s="17"/>
    </row>
    <row r="207" spans="2:25" x14ac:dyDescent="0.25">
      <c r="B207" s="18">
        <v>2.1</v>
      </c>
      <c r="C207" s="2">
        <v>45688</v>
      </c>
      <c r="D207" s="2">
        <v>45622</v>
      </c>
      <c r="E207" s="2">
        <v>45644</v>
      </c>
      <c r="F207" s="3">
        <f t="shared" ca="1" si="7"/>
        <v>22</v>
      </c>
      <c r="G207" s="3" t="s">
        <v>37</v>
      </c>
      <c r="H207" s="3">
        <v>5</v>
      </c>
      <c r="I207" s="4">
        <v>-1147.375</v>
      </c>
      <c r="K207" s="3">
        <v>2423</v>
      </c>
      <c r="L207" s="3">
        <v>2269</v>
      </c>
      <c r="M207" s="15">
        <f ca="1">MIN(OFFSET([1]Hilfe!$D$1,MATCH($D207,[1]Hilfe!$C$1:$C$65536,0)-1,0,MATCH($E207,[1]Hilfe!$C$1:$C$65536,0)-MATCH($D207,[1]Hilfe!$C$1:$C$65536,0)+1))</f>
        <v>2231.5131999999999</v>
      </c>
      <c r="N207" s="15">
        <f ca="1">MAX(OFFSET([1]Hilfe!$D$1,MATCH($D207,[1]Hilfe!$C$1:$C$65536,0)-1,0,MATCH($E207,[1]Hilfe!$C$1:$C$65536,0)-MATCH($D207,[1]Hilfe!$C$1:$C$65536,0)+1))</f>
        <v>2434.7256000000002</v>
      </c>
      <c r="O207" s="15">
        <f t="shared" ca="1" si="8"/>
        <v>203.21240000000034</v>
      </c>
      <c r="P207" s="15">
        <f t="shared" ca="1" si="9"/>
        <v>11.725600000000213</v>
      </c>
      <c r="Y207" s="17"/>
    </row>
    <row r="208" spans="2:25" x14ac:dyDescent="0.25">
      <c r="B208" s="18">
        <v>2.1</v>
      </c>
      <c r="C208" s="2">
        <v>45716</v>
      </c>
      <c r="D208" s="2">
        <v>45646</v>
      </c>
      <c r="E208" s="2">
        <v>45693</v>
      </c>
      <c r="F208" s="3">
        <f t="shared" ca="1" si="7"/>
        <v>47</v>
      </c>
      <c r="G208" s="3" t="s">
        <v>35</v>
      </c>
      <c r="H208" s="3">
        <v>5</v>
      </c>
      <c r="I208" s="4">
        <v>686.5</v>
      </c>
      <c r="K208" s="3">
        <v>2258</v>
      </c>
      <c r="L208" s="3">
        <v>2309</v>
      </c>
      <c r="M208" s="15">
        <f ca="1">MIN(OFFSET([1]Hilfe!$D$1,MATCH($D208,[1]Hilfe!$C$1:$C$65536,0)-1,0,MATCH($E208,[1]Hilfe!$C$1:$C$65536,0)-MATCH($D208,[1]Hilfe!$C$1:$C$65536,0)+1))</f>
        <v>2189.2329</v>
      </c>
      <c r="N208" s="15">
        <f ca="1">MAX(OFFSET([1]Hilfe!$D$1,MATCH($D208,[1]Hilfe!$C$1:$C$65536,0)-1,0,MATCH($E208,[1]Hilfe!$C$1:$C$65536,0)-MATCH($D208,[1]Hilfe!$C$1:$C$65536,0)+1))</f>
        <v>2317.9679999999998</v>
      </c>
      <c r="O208" s="15">
        <f t="shared" ca="1" si="8"/>
        <v>128.73509999999987</v>
      </c>
      <c r="P208" s="15">
        <f t="shared" ca="1" si="9"/>
        <v>59.967999999999847</v>
      </c>
      <c r="Y208" s="17"/>
    </row>
    <row r="209" spans="2:25" x14ac:dyDescent="0.25">
      <c r="B209" s="18">
        <v>2.1</v>
      </c>
      <c r="C209" s="2">
        <v>45709</v>
      </c>
      <c r="D209" s="2">
        <v>45642</v>
      </c>
      <c r="E209" s="2">
        <v>45708</v>
      </c>
      <c r="F209" s="3">
        <f t="shared" ref="F209:F250" ca="1" si="10">E209-D209</f>
        <v>66</v>
      </c>
      <c r="G209" s="3" t="s">
        <v>34</v>
      </c>
      <c r="H209" s="3">
        <v>5</v>
      </c>
      <c r="I209" s="4">
        <v>-1165.5</v>
      </c>
      <c r="K209" s="3">
        <v>2363</v>
      </c>
      <c r="L209" s="3">
        <v>2262</v>
      </c>
      <c r="M209" s="15">
        <f ca="1">MIN(OFFSET([1]Hilfe!$D$1,MATCH($D209,[1]Hilfe!$C$1:$C$65536,0)-1,0,MATCH($E209,[1]Hilfe!$C$1:$C$65536,0)-MATCH($D209,[1]Hilfe!$C$1:$C$65536,0)+1))</f>
        <v>2189.2329</v>
      </c>
      <c r="N209" s="15">
        <f ca="1">MAX(OFFSET([1]Hilfe!$D$1,MATCH($D209,[1]Hilfe!$C$1:$C$65536,0)-1,0,MATCH($E209,[1]Hilfe!$C$1:$C$65536,0)-MATCH($D209,[1]Hilfe!$C$1:$C$65536,0)+1))</f>
        <v>2361.9915000000001</v>
      </c>
      <c r="O209" s="15">
        <f t="shared" ref="O209:O250" ca="1" si="11">N209-M209</f>
        <v>172.75860000000011</v>
      </c>
      <c r="P209" s="15">
        <f t="shared" ca="1" si="9"/>
        <v>0</v>
      </c>
      <c r="Y209" s="17"/>
    </row>
    <row r="210" spans="2:25" x14ac:dyDescent="0.25">
      <c r="B210" s="18">
        <v>2.1</v>
      </c>
      <c r="C210" s="2">
        <v>45737</v>
      </c>
      <c r="D210" s="2">
        <v>45671</v>
      </c>
      <c r="E210" s="2">
        <v>45719</v>
      </c>
      <c r="F210" s="3">
        <f t="shared" ca="1" si="10"/>
        <v>48</v>
      </c>
      <c r="G210" s="3" t="s">
        <v>42</v>
      </c>
      <c r="H210" s="3">
        <v>5</v>
      </c>
      <c r="I210" s="4">
        <v>158.25</v>
      </c>
      <c r="K210" s="3">
        <v>2206</v>
      </c>
      <c r="L210" s="3">
        <v>2102</v>
      </c>
      <c r="M210" s="15">
        <f ca="1">MIN(OFFSET([1]Hilfe!$D$1,MATCH($D210,[1]Hilfe!$C$1:$C$65536,0)-1,0,MATCH($E210,[1]Hilfe!$C$1:$C$65536,0)-MATCH($D210,[1]Hilfe!$C$1:$C$65536,0)+1))</f>
        <v>2102.2350999999999</v>
      </c>
      <c r="N210" s="15">
        <f ca="1">MAX(OFFSET([1]Hilfe!$D$1,MATCH($D210,[1]Hilfe!$C$1:$C$65536,0)-1,0,MATCH($E210,[1]Hilfe!$C$1:$C$65536,0)-MATCH($D210,[1]Hilfe!$C$1:$C$65536,0)+1))</f>
        <v>2317.9679999999998</v>
      </c>
      <c r="O210" s="15">
        <f t="shared" ca="1" si="11"/>
        <v>215.73289999999997</v>
      </c>
      <c r="P210" s="15">
        <f t="shared" ref="P210:P250" ca="1" si="12">MAX(0,N210-K210)</f>
        <v>111.96799999999985</v>
      </c>
      <c r="Q210" s="19" t="s">
        <v>44</v>
      </c>
      <c r="Y210" s="17"/>
    </row>
    <row r="211" spans="2:25" x14ac:dyDescent="0.25">
      <c r="B211" s="18">
        <v>2.1</v>
      </c>
      <c r="C211" s="2">
        <v>45747</v>
      </c>
      <c r="D211" s="2">
        <v>45678</v>
      </c>
      <c r="E211" s="2">
        <v>45709</v>
      </c>
      <c r="F211" s="3">
        <f t="shared" ca="1" si="10"/>
        <v>31</v>
      </c>
      <c r="G211" s="3" t="s">
        <v>42</v>
      </c>
      <c r="H211" s="3">
        <v>5</v>
      </c>
      <c r="I211" s="4">
        <v>-397.625</v>
      </c>
      <c r="K211" s="3">
        <v>2310</v>
      </c>
      <c r="L211" s="3">
        <v>2195</v>
      </c>
      <c r="M211" s="15">
        <f ca="1">MIN(OFFSET([1]Hilfe!$D$1,MATCH($D211,[1]Hilfe!$C$1:$C$65536,0)-1,0,MATCH($E211,[1]Hilfe!$C$1:$C$65536,0)-MATCH($D211,[1]Hilfe!$C$1:$C$65536,0)+1))</f>
        <v>2195.3485999999998</v>
      </c>
      <c r="N211" s="15">
        <f ca="1">MAX(OFFSET([1]Hilfe!$D$1,MATCH($D211,[1]Hilfe!$C$1:$C$65536,0)-1,0,MATCH($E211,[1]Hilfe!$C$1:$C$65536,0)-MATCH($D211,[1]Hilfe!$C$1:$C$65536,0)+1))</f>
        <v>2317.9679999999998</v>
      </c>
      <c r="O211" s="15">
        <f t="shared" ca="1" si="11"/>
        <v>122.61940000000004</v>
      </c>
      <c r="P211" s="15">
        <f t="shared" ca="1" si="12"/>
        <v>7.9679999999998472</v>
      </c>
      <c r="Q211" s="19" t="s">
        <v>44</v>
      </c>
      <c r="Y211" s="17"/>
    </row>
    <row r="212" spans="2:25" x14ac:dyDescent="0.25">
      <c r="B212" s="18">
        <v>2.1</v>
      </c>
      <c r="C212" s="2">
        <v>45764</v>
      </c>
      <c r="D212" s="2">
        <v>45695</v>
      </c>
      <c r="E212" s="2">
        <v>45709</v>
      </c>
      <c r="F212" s="3">
        <f t="shared" ca="1" si="10"/>
        <v>14</v>
      </c>
      <c r="G212" s="3" t="s">
        <v>42</v>
      </c>
      <c r="H212" s="3">
        <v>5</v>
      </c>
      <c r="I212" s="4">
        <v>-486.5</v>
      </c>
      <c r="K212" s="3">
        <v>2286</v>
      </c>
      <c r="L212" s="3">
        <v>2195</v>
      </c>
      <c r="M212" s="15">
        <f ca="1">MIN(OFFSET([1]Hilfe!$D$1,MATCH($D212,[1]Hilfe!$C$1:$C$65536,0)-1,0,MATCH($E212,[1]Hilfe!$C$1:$C$65536,0)-MATCH($D212,[1]Hilfe!$C$1:$C$65536,0)+1))</f>
        <v>2195.3485999999998</v>
      </c>
      <c r="N212" s="15">
        <f ca="1">MAX(OFFSET([1]Hilfe!$D$1,MATCH($D212,[1]Hilfe!$C$1:$C$65536,0)-1,0,MATCH($E212,[1]Hilfe!$C$1:$C$65536,0)-MATCH($D212,[1]Hilfe!$C$1:$C$65536,0)+1))</f>
        <v>2290.3530000000001</v>
      </c>
      <c r="O212" s="15">
        <f t="shared" ca="1" si="11"/>
        <v>95.00440000000026</v>
      </c>
      <c r="P212" s="15">
        <f t="shared" ca="1" si="12"/>
        <v>4.3530000000000655</v>
      </c>
      <c r="Q212" s="19" t="s">
        <v>44</v>
      </c>
      <c r="Y212" s="17"/>
    </row>
    <row r="213" spans="2:25" x14ac:dyDescent="0.25">
      <c r="B213" s="18">
        <v>2.1</v>
      </c>
      <c r="C213" s="2">
        <v>45777</v>
      </c>
      <c r="D213" s="2">
        <v>45707</v>
      </c>
      <c r="E213" s="2">
        <v>45712</v>
      </c>
      <c r="F213" s="3">
        <f t="shared" ca="1" si="10"/>
        <v>5</v>
      </c>
      <c r="G213" s="3" t="s">
        <v>42</v>
      </c>
      <c r="H213" s="3">
        <v>5</v>
      </c>
      <c r="I213" s="4">
        <v>-865</v>
      </c>
      <c r="K213" s="3">
        <v>2283</v>
      </c>
      <c r="L213" s="3">
        <v>2178</v>
      </c>
      <c r="M213" s="15">
        <f ca="1">MIN(OFFSET([1]Hilfe!$D$1,MATCH($D213,[1]Hilfe!$C$1:$C$65536,0)-1,0,MATCH($E213,[1]Hilfe!$C$1:$C$65536,0)-MATCH($D213,[1]Hilfe!$C$1:$C$65536,0)+1))</f>
        <v>2178.2656000000002</v>
      </c>
      <c r="N213" s="15">
        <f ca="1">MAX(OFFSET([1]Hilfe!$D$1,MATCH($D213,[1]Hilfe!$C$1:$C$65536,0)-1,0,MATCH($E213,[1]Hilfe!$C$1:$C$65536,0)-MATCH($D213,[1]Hilfe!$C$1:$C$65536,0)+1))</f>
        <v>2282.4578000000001</v>
      </c>
      <c r="O213" s="15">
        <f t="shared" ca="1" si="11"/>
        <v>104.19219999999996</v>
      </c>
      <c r="P213" s="15">
        <f t="shared" ca="1" si="12"/>
        <v>0</v>
      </c>
      <c r="Q213" s="19" t="s">
        <v>44</v>
      </c>
      <c r="Y213" s="17"/>
    </row>
    <row r="214" spans="2:25" x14ac:dyDescent="0.25">
      <c r="B214" s="18">
        <v>2.1</v>
      </c>
      <c r="C214" s="2">
        <v>45807</v>
      </c>
      <c r="D214" s="2">
        <v>45737</v>
      </c>
      <c r="E214" s="2">
        <v>45750</v>
      </c>
      <c r="F214" s="3">
        <f t="shared" ca="1" si="10"/>
        <v>13</v>
      </c>
      <c r="G214" s="3" t="s">
        <v>34</v>
      </c>
      <c r="H214" s="3">
        <v>5</v>
      </c>
      <c r="I214" s="4">
        <v>-754.75</v>
      </c>
      <c r="K214" s="3">
        <v>2045</v>
      </c>
      <c r="L214" s="3">
        <v>1917</v>
      </c>
      <c r="M214" s="15">
        <f ca="1">MIN(OFFSET([1]Hilfe!$D$1,MATCH($D214,[1]Hilfe!$C$1:$C$65536,0)-1,0,MATCH($E214,[1]Hilfe!$C$1:$C$65536,0)-MATCH($D214,[1]Hilfe!$C$1:$C$65536,0)+1))</f>
        <v>1910.5463</v>
      </c>
      <c r="N214" s="15">
        <f ca="1">MAX(OFFSET([1]Hilfe!$D$1,MATCH($D214,[1]Hilfe!$C$1:$C$65536,0)-1,0,MATCH($E214,[1]Hilfe!$C$1:$C$65536,0)-MATCH($D214,[1]Hilfe!$C$1:$C$65536,0)+1))</f>
        <v>2109.3766999999998</v>
      </c>
      <c r="O214" s="15">
        <f t="shared" ca="1" si="11"/>
        <v>198.83039999999983</v>
      </c>
      <c r="P214" s="15">
        <f t="shared" ca="1" si="12"/>
        <v>64.376699999999801</v>
      </c>
      <c r="Y214" s="17"/>
    </row>
    <row r="215" spans="2:25" x14ac:dyDescent="0.25">
      <c r="B215" s="18">
        <v>2.1</v>
      </c>
      <c r="C215" s="2">
        <v>45827</v>
      </c>
      <c r="D215" s="2">
        <v>45757</v>
      </c>
      <c r="E215" s="2">
        <v>45798</v>
      </c>
      <c r="F215" s="3">
        <f t="shared" ca="1" si="10"/>
        <v>41</v>
      </c>
      <c r="G215" s="3" t="s">
        <v>35</v>
      </c>
      <c r="H215" s="3">
        <v>5</v>
      </c>
      <c r="I215" s="4">
        <f ca="1">0.5*479</f>
        <v>239.5</v>
      </c>
      <c r="K215" s="3">
        <v>1843</v>
      </c>
      <c r="L215" s="3">
        <v>2086</v>
      </c>
      <c r="M215" s="15">
        <f ca="1">MIN(OFFSET([1]Hilfe!$D$1,MATCH($D215,[1]Hilfe!$C$1:$C$65536,0)-1,0,MATCH($E215,[1]Hilfe!$C$1:$C$65536,0)-MATCH($D215,[1]Hilfe!$C$1:$C$65536,0)+1))</f>
        <v>1831.39</v>
      </c>
      <c r="N215" s="15">
        <f ca="1">MAX(OFFSET([1]Hilfe!$D$1,MATCH($D215,[1]Hilfe!$C$1:$C$65536,0)-1,0,MATCH($E215,[1]Hilfe!$C$1:$C$65536,0)-MATCH($D215,[1]Hilfe!$C$1:$C$65536,0)+1))</f>
        <v>2113.25</v>
      </c>
      <c r="O215" s="15">
        <f t="shared" ca="1" si="11"/>
        <v>281.8599999999999</v>
      </c>
      <c r="P215" s="15">
        <f t="shared" ca="1" si="12"/>
        <v>270.25</v>
      </c>
      <c r="Y215" s="17"/>
    </row>
    <row r="216" spans="2:25" x14ac:dyDescent="0.25">
      <c r="B216" s="18">
        <v>2.1</v>
      </c>
      <c r="C216" s="2">
        <v>45838</v>
      </c>
      <c r="D216" s="2">
        <v>45768</v>
      </c>
      <c r="E216" s="2">
        <v>45799</v>
      </c>
      <c r="F216" s="3">
        <f t="shared" ca="1" si="10"/>
        <v>31</v>
      </c>
      <c r="G216" s="3" t="s">
        <v>35</v>
      </c>
      <c r="H216" s="3">
        <v>5</v>
      </c>
      <c r="I216" s="4">
        <f ca="1">0.5*589</f>
        <v>294.5</v>
      </c>
      <c r="K216" s="3">
        <v>1838</v>
      </c>
      <c r="L216" s="3">
        <v>2037</v>
      </c>
      <c r="M216" s="15">
        <f ca="1">MIN(OFFSET([1]Hilfe!$D$1,MATCH($D216,[1]Hilfe!$C$1:$C$65536,0)-1,0,MATCH($E216,[1]Hilfe!$C$1:$C$65536,0)-MATCH($D216,[1]Hilfe!$C$1:$C$65536,0)+1))</f>
        <v>1840.32</v>
      </c>
      <c r="N216" s="15">
        <f ca="1">MAX(OFFSET([1]Hilfe!$D$1,MATCH($D216,[1]Hilfe!$C$1:$C$65536,0)-1,0,MATCH($E216,[1]Hilfe!$C$1:$C$65536,0)-MATCH($D216,[1]Hilfe!$C$1:$C$65536,0)+1))</f>
        <v>2113.25</v>
      </c>
      <c r="O216" s="15">
        <f t="shared" ca="1" si="11"/>
        <v>272.93000000000006</v>
      </c>
      <c r="P216" s="15">
        <f t="shared" ca="1" si="12"/>
        <v>275.25</v>
      </c>
      <c r="Y216" s="17"/>
    </row>
    <row r="217" spans="2:25" x14ac:dyDescent="0.25">
      <c r="B217" s="18">
        <v>2.1</v>
      </c>
      <c r="C217" s="2">
        <v>45856</v>
      </c>
      <c r="D217" s="2">
        <v>45790</v>
      </c>
      <c r="E217" s="2">
        <v>45839</v>
      </c>
      <c r="F217" s="3">
        <f t="shared" ca="1" si="10"/>
        <v>49</v>
      </c>
      <c r="G217" s="3" t="s">
        <v>35</v>
      </c>
      <c r="H217" s="3">
        <v>5</v>
      </c>
      <c r="I217" s="4">
        <f ca="1">756/2</f>
        <v>378</v>
      </c>
      <c r="K217" s="3">
        <v>2106</v>
      </c>
      <c r="L217" s="3">
        <v>2213</v>
      </c>
      <c r="M217" s="15">
        <f ca="1">MIN(OFFSET([1]Hilfe!$D$1,MATCH($D217,[1]Hilfe!$C$1:$C$65536,0)-1,0,MATCH($E217,[1]Hilfe!$C$1:$C$65536,0)-MATCH($D217,[1]Hilfe!$C$1:$C$65536,0)+1))</f>
        <v>2039.85</v>
      </c>
      <c r="N217" s="15">
        <f ca="1">MAX(OFFSET([1]Hilfe!$D$1,MATCH($D217,[1]Hilfe!$C$1:$C$65536,0)-1,0,MATCH($E217,[1]Hilfe!$C$1:$C$65536,0)-MATCH($D217,[1]Hilfe!$C$1:$C$65536,0)+1))</f>
        <v>2195.4899999999998</v>
      </c>
      <c r="O217" s="15">
        <f t="shared" ca="1" si="11"/>
        <v>155.63999999999987</v>
      </c>
      <c r="P217" s="15">
        <f t="shared" ca="1" si="12"/>
        <v>89.489999999999782</v>
      </c>
      <c r="Y217" s="17"/>
    </row>
    <row r="218" spans="2:25" x14ac:dyDescent="0.25">
      <c r="B218" s="18">
        <v>2.1</v>
      </c>
      <c r="C218" s="2">
        <v>45869</v>
      </c>
      <c r="D218" s="2">
        <v>45799</v>
      </c>
      <c r="E218" s="2">
        <v>45845</v>
      </c>
      <c r="F218" s="3">
        <f t="shared" ca="1" si="10"/>
        <v>46</v>
      </c>
      <c r="G218" s="3" t="s">
        <v>35</v>
      </c>
      <c r="H218" s="3">
        <v>5</v>
      </c>
      <c r="I218" s="4">
        <v>250</v>
      </c>
      <c r="K218" s="3">
        <v>2047</v>
      </c>
      <c r="L218" s="3">
        <v>2226</v>
      </c>
      <c r="M218" s="15">
        <f ca="1">MIN(OFFSET([1]Hilfe!$D$1,MATCH($D218,[1]Hilfe!$C$1:$C$65536,0)-1,0,MATCH($E218,[1]Hilfe!$C$1:$C$65536,0)-MATCH($D218,[1]Hilfe!$C$1:$C$65536,0)+1))</f>
        <v>2039.85</v>
      </c>
      <c r="N218" s="15">
        <f ca="1">MAX(OFFSET([1]Hilfe!$D$1,MATCH($D218,[1]Hilfe!$C$1:$C$65536,0)-1,0,MATCH($E218,[1]Hilfe!$C$1:$C$65536,0)-MATCH($D218,[1]Hilfe!$C$1:$C$65536,0)+1))</f>
        <v>2249.04</v>
      </c>
      <c r="O218" s="15">
        <f t="shared" ca="1" si="11"/>
        <v>209.19000000000005</v>
      </c>
      <c r="P218" s="15">
        <f t="shared" ca="1" si="12"/>
        <v>202.03999999999996</v>
      </c>
      <c r="Y218" s="17"/>
    </row>
    <row r="219" spans="2:25" x14ac:dyDescent="0.25">
      <c r="B219" s="18">
        <v>2.1</v>
      </c>
      <c r="C219" s="2">
        <v>45884</v>
      </c>
      <c r="D219" s="2">
        <v>45814</v>
      </c>
      <c r="E219" s="2">
        <v>45863</v>
      </c>
      <c r="F219" s="3">
        <f t="shared" ca="1" si="10"/>
        <v>49</v>
      </c>
      <c r="G219" s="3" t="s">
        <v>35</v>
      </c>
      <c r="H219" s="3">
        <v>5</v>
      </c>
      <c r="I219" s="4">
        <v>252.5</v>
      </c>
      <c r="K219" s="3">
        <v>2126</v>
      </c>
      <c r="L219" s="3">
        <v>2251</v>
      </c>
      <c r="M219" s="15">
        <f ca="1">MIN(OFFSET([1]Hilfe!$D$1,MATCH($D219,[1]Hilfe!$C$1:$C$65536,0)-1,0,MATCH($E219,[1]Hilfe!$C$1:$C$65536,0)-MATCH($D219,[1]Hilfe!$C$1:$C$65536,0)+1))</f>
        <v>2100.5100000000002</v>
      </c>
      <c r="N219" s="15">
        <f ca="1">MAX(OFFSET([1]Hilfe!$D$1,MATCH($D219,[1]Hilfe!$C$1:$C$65536,0)-1,0,MATCH($E219,[1]Hilfe!$C$1:$C$65536,0)-MATCH($D219,[1]Hilfe!$C$1:$C$65536,0)+1))</f>
        <v>2283.1291999999999</v>
      </c>
      <c r="O219" s="15">
        <f t="shared" ca="1" si="11"/>
        <v>182.61919999999964</v>
      </c>
      <c r="P219" s="15">
        <f t="shared" ca="1" si="12"/>
        <v>157.12919999999986</v>
      </c>
      <c r="Y219" s="17"/>
    </row>
    <row r="220" spans="2:25" x14ac:dyDescent="0.25">
      <c r="B220" s="18">
        <v>2.1</v>
      </c>
      <c r="C220" s="2">
        <v>45919</v>
      </c>
      <c r="D220" s="2">
        <v>45852</v>
      </c>
      <c r="E220" s="2">
        <v>45891</v>
      </c>
      <c r="F220" s="3">
        <f t="shared" ca="1" si="10"/>
        <v>39</v>
      </c>
      <c r="G220" s="3" t="s">
        <v>35</v>
      </c>
      <c r="H220" s="3">
        <v>5</v>
      </c>
      <c r="I220" s="4">
        <f ca="1">586/2</f>
        <v>293</v>
      </c>
      <c r="K220" s="3">
        <v>2240</v>
      </c>
      <c r="L220" s="3">
        <v>2354</v>
      </c>
      <c r="M220" s="15">
        <f ca="1">MIN(OFFSET([1]Hilfe!$D$1,MATCH($D220,[1]Hilfe!$C$1:$C$65536,0)-1,0,MATCH($E220,[1]Hilfe!$C$1:$C$65536,0)-MATCH($D220,[1]Hilfe!$C$1:$C$65536,0)+1))</f>
        <v>2166.7802000000001</v>
      </c>
      <c r="N220" s="15">
        <f ca="1">MAX(OFFSET([1]Hilfe!$D$1,MATCH($D220,[1]Hilfe!$C$1:$C$65536,0)-1,0,MATCH($E220,[1]Hilfe!$C$1:$C$65536,0)-MATCH($D220,[1]Hilfe!$C$1:$C$65536,0)+1))</f>
        <v>2361.9485</v>
      </c>
      <c r="O220" s="15">
        <f t="shared" ca="1" si="11"/>
        <v>195.16829999999982</v>
      </c>
      <c r="P220" s="15">
        <f t="shared" ca="1" si="12"/>
        <v>121.94849999999997</v>
      </c>
      <c r="Y220" s="17"/>
    </row>
    <row r="221" spans="2:25" x14ac:dyDescent="0.25">
      <c r="B221" s="18">
        <v>2.1</v>
      </c>
      <c r="C221" s="2">
        <v>45898</v>
      </c>
      <c r="D221" s="2">
        <v>45831</v>
      </c>
      <c r="E221" s="2">
        <v>45898</v>
      </c>
      <c r="F221" s="3">
        <f t="shared" ca="1" si="10"/>
        <v>67</v>
      </c>
      <c r="G221" s="3" t="s">
        <v>34</v>
      </c>
      <c r="H221" s="3">
        <v>5</v>
      </c>
      <c r="I221" s="4">
        <f ca="1">895/2</f>
        <v>447.5</v>
      </c>
      <c r="K221" s="3">
        <v>2118</v>
      </c>
      <c r="L221" s="3">
        <v>2366</v>
      </c>
      <c r="M221" s="15">
        <f ca="1">MIN(OFFSET([1]Hilfe!$D$1,MATCH($D221,[1]Hilfe!$C$1:$C$65536,0)-1,0,MATCH($E221,[1]Hilfe!$C$1:$C$65536,0)-MATCH($D221,[1]Hilfe!$C$1:$C$65536,0)+1))</f>
        <v>2132.6840999999999</v>
      </c>
      <c r="N221" s="15">
        <f ca="1">MAX(OFFSET([1]Hilfe!$D$1,MATCH($D221,[1]Hilfe!$C$1:$C$65536,0)-1,0,MATCH($E221,[1]Hilfe!$C$1:$C$65536,0)-MATCH($D221,[1]Hilfe!$C$1:$C$65536,0)+1))</f>
        <v>2378.4126000000001</v>
      </c>
      <c r="O221" s="15">
        <f t="shared" ca="1" si="11"/>
        <v>245.72850000000017</v>
      </c>
      <c r="P221" s="15">
        <f t="shared" ca="1" si="12"/>
        <v>260.41260000000011</v>
      </c>
      <c r="Y221" s="17"/>
    </row>
    <row r="222" spans="2:25" x14ac:dyDescent="0.25">
      <c r="B222" s="18">
        <v>2.1</v>
      </c>
      <c r="C222" s="2">
        <v>45930</v>
      </c>
      <c r="D222" s="2">
        <v>45860</v>
      </c>
      <c r="E222" s="2">
        <v>45915</v>
      </c>
      <c r="F222" s="3">
        <f t="shared" ca="1" si="10"/>
        <v>55</v>
      </c>
      <c r="G222" s="3" t="s">
        <v>35</v>
      </c>
      <c r="H222" s="3">
        <v>5</v>
      </c>
      <c r="I222" s="4">
        <v>243</v>
      </c>
      <c r="K222" s="3">
        <v>2241</v>
      </c>
      <c r="L222" s="3">
        <v>2410</v>
      </c>
      <c r="M222" s="15">
        <f ca="1">MIN(OFFSET([1]Hilfe!$D$1,MATCH($D222,[1]Hilfe!$C$1:$C$65536,0)-1,0,MATCH($E222,[1]Hilfe!$C$1:$C$65536,0)-MATCH($D222,[1]Hilfe!$C$1:$C$65536,0)+1))</f>
        <v>2166.7802000000001</v>
      </c>
      <c r="N222" s="15">
        <f ca="1">MAX(OFFSET([1]Hilfe!$D$1,MATCH($D222,[1]Hilfe!$C$1:$C$65536,0)-1,0,MATCH($E222,[1]Hilfe!$C$1:$C$65536,0)-MATCH($D222,[1]Hilfe!$C$1:$C$65536,0)+1))</f>
        <v>2421.5297</v>
      </c>
      <c r="O222" s="15">
        <f t="shared" ca="1" si="11"/>
        <v>254.7494999999999</v>
      </c>
      <c r="P222" s="15">
        <f t="shared" ca="1" si="12"/>
        <v>180.52970000000005</v>
      </c>
      <c r="Y222" s="17"/>
    </row>
    <row r="223" spans="2:25" x14ac:dyDescent="0.25">
      <c r="B223" s="18">
        <v>2.1</v>
      </c>
      <c r="C223" s="2">
        <v>45947</v>
      </c>
      <c r="D223" s="2">
        <v>45884</v>
      </c>
      <c r="E223" s="2">
        <v>45919</v>
      </c>
      <c r="F223" s="3">
        <f t="shared" ca="1" si="10"/>
        <v>35</v>
      </c>
      <c r="G223" s="3" t="s">
        <v>35</v>
      </c>
      <c r="H223" s="3">
        <v>5</v>
      </c>
      <c r="I223" s="4">
        <f ca="1">994/2</f>
        <v>497</v>
      </c>
      <c r="K223" s="3">
        <v>2285</v>
      </c>
      <c r="L223" s="3">
        <v>2464</v>
      </c>
      <c r="M223" s="15">
        <f ca="1">MIN(OFFSET([1]Hilfe!$D$1,MATCH($D223,[1]Hilfe!$C$1:$C$65536,0)-1,0,MATCH($E223,[1]Hilfe!$C$1:$C$65536,0)-MATCH($D223,[1]Hilfe!$C$1:$C$65536,0)+1))</f>
        <v>2269.3507</v>
      </c>
      <c r="N223" s="15">
        <f ca="1">MAX(OFFSET([1]Hilfe!$D$1,MATCH($D223,[1]Hilfe!$C$1:$C$65536,0)-1,0,MATCH($E223,[1]Hilfe!$C$1:$C$65536,0)-MATCH($D223,[1]Hilfe!$C$1:$C$65536,0)+1))</f>
        <v>2467.6967</v>
      </c>
      <c r="O223" s="15">
        <f t="shared" ca="1" si="11"/>
        <v>198.346</v>
      </c>
      <c r="P223" s="15">
        <f t="shared" ca="1" si="12"/>
        <v>182.69669999999996</v>
      </c>
      <c r="Y223" s="17"/>
    </row>
    <row r="224" spans="2:25" x14ac:dyDescent="0.25">
      <c r="B224" s="18" t="s">
        <v>45</v>
      </c>
      <c r="C224" s="2">
        <v>45961</v>
      </c>
      <c r="D224" s="2">
        <v>45891</v>
      </c>
      <c r="E224" s="2">
        <v>45950</v>
      </c>
      <c r="F224" s="3">
        <f t="shared" ca="1" si="10"/>
        <v>59</v>
      </c>
      <c r="G224" s="3" t="s">
        <v>35</v>
      </c>
      <c r="H224" s="3">
        <v>4</v>
      </c>
      <c r="I224" s="4">
        <f ca="1">593/2</f>
        <v>296.5</v>
      </c>
      <c r="K224" s="3">
        <v>2363</v>
      </c>
      <c r="L224" s="3">
        <v>2486</v>
      </c>
      <c r="M224" s="15">
        <f ca="1">MIN(OFFSET([1]Hilfe!$D$1,MATCH($D224,[1]Hilfe!$C$1:$C$65536,0)-1,0,MATCH($E224,[1]Hilfe!$C$1:$C$65536,0)-MATCH($D224,[1]Hilfe!$C$1:$C$65536,0)+1))</f>
        <v>2339.1734000000001</v>
      </c>
      <c r="N224" s="15">
        <f ca="1">MAX(OFFSET([1]Hilfe!$D$1,MATCH($D224,[1]Hilfe!$C$1:$C$65536,0)-1,0,MATCH($E224,[1]Hilfe!$C$1:$C$65536,0)-MATCH($D224,[1]Hilfe!$C$1:$C$65536,0)+1))</f>
        <v>2519.7541000000001</v>
      </c>
      <c r="O224" s="15">
        <f t="shared" ca="1" si="11"/>
        <v>180.58069999999998</v>
      </c>
      <c r="P224" s="15">
        <f t="shared" ca="1" si="12"/>
        <v>156.75410000000011</v>
      </c>
    </row>
    <row r="225" spans="2:16" x14ac:dyDescent="0.25">
      <c r="B225" s="18" t="s">
        <v>45</v>
      </c>
      <c r="C225" s="2">
        <v>45982</v>
      </c>
      <c r="D225" s="2">
        <v>45915</v>
      </c>
      <c r="E225" s="2">
        <v>45973</v>
      </c>
      <c r="F225" s="3">
        <f t="shared" ca="1" si="10"/>
        <v>58</v>
      </c>
      <c r="G225" s="3" t="s">
        <v>35</v>
      </c>
      <c r="H225" s="3">
        <v>4</v>
      </c>
      <c r="I225" s="4">
        <v>543</v>
      </c>
      <c r="K225" s="3">
        <v>2409</v>
      </c>
      <c r="L225" s="3">
        <v>2461</v>
      </c>
      <c r="M225" s="15">
        <f ca="1">MIN(OFFSET([1]Hilfe!$D$1,MATCH($D225,[1]Hilfe!$C$1:$C$65536,0)-1,0,MATCH($E225,[1]Hilfe!$C$1:$C$65536,0)-MATCH($D225,[1]Hilfe!$C$1:$C$65536,0)+1))</f>
        <v>2394.5949999999998</v>
      </c>
      <c r="N225" s="15">
        <f ca="1">MAX(OFFSET([1]Hilfe!$D$1,MATCH($D225,[1]Hilfe!$C$1:$C$65536,0)-1,0,MATCH($E225,[1]Hilfe!$C$1:$C$65536,0)-MATCH($D225,[1]Hilfe!$C$1:$C$65536,0)+1))</f>
        <v>2520.4353000000001</v>
      </c>
      <c r="O225" s="15">
        <f t="shared" ca="1" si="11"/>
        <v>125.8403000000003</v>
      </c>
      <c r="P225" s="15">
        <f t="shared" ca="1" si="12"/>
        <v>111.4353000000001</v>
      </c>
    </row>
    <row r="226" spans="2:16" x14ac:dyDescent="0.25">
      <c r="B226" s="18" t="s">
        <v>45</v>
      </c>
      <c r="C226" s="2">
        <v>45989</v>
      </c>
      <c r="D226" s="2">
        <v>45919</v>
      </c>
      <c r="E226" s="2">
        <v>45974</v>
      </c>
      <c r="F226" s="3">
        <f t="shared" ca="1" si="10"/>
        <v>55</v>
      </c>
      <c r="G226" s="3" t="s">
        <v>35</v>
      </c>
      <c r="H226" s="3">
        <v>4</v>
      </c>
      <c r="I226" s="4">
        <v>769</v>
      </c>
      <c r="K226" s="3">
        <v>2462</v>
      </c>
      <c r="L226" s="3">
        <v>2431</v>
      </c>
      <c r="M226" s="15">
        <f ca="1">MIN(OFFSET([1]Hilfe!$D$1,MATCH($D226,[1]Hilfe!$C$1:$C$65536,0)-1,0,MATCH($E226,[1]Hilfe!$C$1:$C$65536,0)-MATCH($D226,[1]Hilfe!$C$1:$C$65536,0)+1))</f>
        <v>2382.9841000000001</v>
      </c>
      <c r="N226" s="15">
        <f ca="1">MAX(OFFSET([1]Hilfe!$D$1,MATCH($D226,[1]Hilfe!$C$1:$C$65536,0)-1,0,MATCH($E226,[1]Hilfe!$C$1:$C$65536,0)-MATCH($D226,[1]Hilfe!$C$1:$C$65536,0)+1))</f>
        <v>2520.4353000000001</v>
      </c>
      <c r="O226" s="15">
        <f t="shared" ca="1" si="11"/>
        <v>137.45119999999997</v>
      </c>
      <c r="P226" s="15">
        <f t="shared" ca="1" si="12"/>
        <v>58.435300000000097</v>
      </c>
    </row>
    <row r="227" spans="2:16" x14ac:dyDescent="0.25">
      <c r="B227" s="18" t="s">
        <v>45</v>
      </c>
      <c r="C227" s="2">
        <v>46010</v>
      </c>
      <c r="D227" s="2">
        <v>45943</v>
      </c>
      <c r="E227" s="2">
        <v>45981</v>
      </c>
      <c r="F227" s="3">
        <f t="shared" ca="1" si="10"/>
        <v>38</v>
      </c>
      <c r="G227" s="3" t="s">
        <v>35</v>
      </c>
      <c r="H227" s="3">
        <v>4</v>
      </c>
      <c r="I227" s="4">
        <f ca="1">-546/2</f>
        <v>-273</v>
      </c>
      <c r="K227" s="3">
        <v>2446</v>
      </c>
      <c r="L227" s="3">
        <v>2324</v>
      </c>
      <c r="M227" s="15">
        <f ca="1">MIN(OFFSET([1]Hilfe!$D$1,MATCH($D227,[1]Hilfe!$C$1:$C$65536,0)-1,0,MATCH($E227,[1]Hilfe!$C$1:$C$65536,0)-MATCH($D227,[1]Hilfe!$C$1:$C$65536,0)+1))</f>
        <v>2305.1116999999999</v>
      </c>
      <c r="N227" s="15">
        <f ca="1">MAX(OFFSET([1]Hilfe!$D$1,MATCH($D227,[1]Hilfe!$C$1:$C$65536,0)-1,0,MATCH($E227,[1]Hilfe!$C$1:$C$65536,0)-MATCH($D227,[1]Hilfe!$C$1:$C$65536,0)+1))</f>
        <v>2520.4353000000001</v>
      </c>
      <c r="O227" s="15">
        <f t="shared" ca="1" si="11"/>
        <v>215.32360000000017</v>
      </c>
      <c r="P227" s="15">
        <f t="shared" ca="1" si="12"/>
        <v>74.435300000000097</v>
      </c>
    </row>
    <row r="228" spans="2:16" x14ac:dyDescent="0.25">
      <c r="B228" s="18" t="s">
        <v>45</v>
      </c>
      <c r="C228" s="2">
        <v>46022</v>
      </c>
      <c r="D228" s="2">
        <v>45953</v>
      </c>
      <c r="E228" s="2">
        <v>45981</v>
      </c>
      <c r="F228" s="3">
        <f t="shared" ca="1" si="10"/>
        <v>28</v>
      </c>
      <c r="G228" s="3" t="s">
        <v>35</v>
      </c>
      <c r="H228" s="3">
        <v>4</v>
      </c>
      <c r="I228" s="4">
        <f ca="1">-821/2</f>
        <v>-410.5</v>
      </c>
      <c r="K228" s="3">
        <v>2459</v>
      </c>
      <c r="L228" s="3">
        <v>2324</v>
      </c>
      <c r="M228" s="15">
        <f ca="1">MIN(OFFSET([1]Hilfe!$D$1,MATCH($D228,[1]Hilfe!$C$1:$C$65536,0)-1,0,MATCH($E228,[1]Hilfe!$C$1:$C$65536,0)-MATCH($D228,[1]Hilfe!$C$1:$C$65536,0)+1))</f>
        <v>2305.1116999999999</v>
      </c>
      <c r="N228" s="15">
        <f ca="1">MAX(OFFSET([1]Hilfe!$D$1,MATCH($D228,[1]Hilfe!$C$1:$C$65536,0)-1,0,MATCH($E228,[1]Hilfe!$C$1:$C$65536,0)-MATCH($D228,[1]Hilfe!$C$1:$C$65536,0)+1))</f>
        <v>2520.4353000000001</v>
      </c>
      <c r="O228" s="15">
        <f t="shared" ca="1" si="11"/>
        <v>215.32360000000017</v>
      </c>
      <c r="P228" s="15">
        <f t="shared" ca="1" si="12"/>
        <v>61.435300000000097</v>
      </c>
    </row>
    <row r="229" spans="2:16" x14ac:dyDescent="0.25">
      <c r="B229" s="18" t="s">
        <v>45</v>
      </c>
      <c r="C229" s="2">
        <v>46038</v>
      </c>
      <c r="D229" s="2">
        <v>45971</v>
      </c>
      <c r="E229" s="2">
        <v>45981</v>
      </c>
      <c r="F229" s="3">
        <f t="shared" ca="1" si="10"/>
        <v>10</v>
      </c>
      <c r="G229" s="3" t="s">
        <v>35</v>
      </c>
      <c r="H229" s="3">
        <v>4</v>
      </c>
      <c r="I229" s="4">
        <f ca="1">-1149/2</f>
        <v>-574.5</v>
      </c>
      <c r="K229" s="3">
        <v>2457</v>
      </c>
      <c r="L229" s="3">
        <v>2314</v>
      </c>
      <c r="M229" s="15">
        <f ca="1">MIN(OFFSET([1]Hilfe!$D$1,MATCH($D229,[1]Hilfe!$C$1:$C$65536,0)-1,0,MATCH($E229,[1]Hilfe!$C$1:$C$65536,0)-MATCH($D229,[1]Hilfe!$C$1:$C$65536,0)+1))</f>
        <v>2305.1116999999999</v>
      </c>
      <c r="N229" s="15">
        <f ca="1">MAX(OFFSET([1]Hilfe!$D$1,MATCH($D229,[1]Hilfe!$C$1:$C$65536,0)-1,0,MATCH($E229,[1]Hilfe!$C$1:$C$65536,0)-MATCH($D229,[1]Hilfe!$C$1:$C$65536,0)+1))</f>
        <v>2458.2788</v>
      </c>
      <c r="O229" s="15">
        <f t="shared" ca="1" si="11"/>
        <v>153.16710000000012</v>
      </c>
      <c r="P229" s="15">
        <f t="shared" ca="1" si="12"/>
        <v>1.2788000000000466</v>
      </c>
    </row>
    <row r="230" spans="2:16" x14ac:dyDescent="0.25">
      <c r="B230" s="18" t="s">
        <v>45</v>
      </c>
      <c r="C230" s="2">
        <v>46052</v>
      </c>
      <c r="D230" s="2">
        <v>45982</v>
      </c>
      <c r="E230" s="2">
        <v>46024</v>
      </c>
      <c r="F230" s="3">
        <f t="shared" ca="1" si="10"/>
        <v>42</v>
      </c>
      <c r="G230" s="3" t="s">
        <v>35</v>
      </c>
      <c r="H230" s="3">
        <v>4</v>
      </c>
      <c r="I230" s="4">
        <v>706</v>
      </c>
      <c r="K230" s="3">
        <v>2370</v>
      </c>
      <c r="L230" s="3">
        <v>2499</v>
      </c>
      <c r="M230" s="15">
        <f ca="1">MIN(OFFSET([1]Hilfe!$D$1,MATCH($D230,[1]Hilfe!$C$1:$C$65536,0)-1,0,MATCH($E230,[1]Hilfe!$C$1:$C$65536,0)-MATCH($D230,[1]Hilfe!$C$1:$C$65536,0)+1))</f>
        <v>2369.5871000000002</v>
      </c>
      <c r="N230" s="15">
        <f ca="1">MAX(OFFSET([1]Hilfe!$D$1,MATCH($D230,[1]Hilfe!$C$1:$C$65536,0)-1,0,MATCH($E230,[1]Hilfe!$C$1:$C$65536,0)-MATCH($D230,[1]Hilfe!$C$1:$C$65536,0)+1))</f>
        <v>2559.6082999999999</v>
      </c>
      <c r="O230" s="15">
        <f t="shared" ca="1" si="11"/>
        <v>190.02119999999968</v>
      </c>
      <c r="P230" s="15">
        <f t="shared" ca="1" si="12"/>
        <v>189.60829999999987</v>
      </c>
    </row>
    <row r="231" spans="2:16" x14ac:dyDescent="0.25">
      <c r="B231" s="18" t="s">
        <v>45</v>
      </c>
      <c r="C231" s="2">
        <v>46080</v>
      </c>
      <c r="D231" s="2">
        <v>46010</v>
      </c>
      <c r="E231" s="2">
        <v>46063</v>
      </c>
      <c r="F231" s="3">
        <f t="shared" ca="1" si="10"/>
        <v>53</v>
      </c>
      <c r="G231" s="3" t="s">
        <v>35</v>
      </c>
      <c r="H231" s="3">
        <v>4</v>
      </c>
      <c r="I231" s="4">
        <f ca="1">489/2</f>
        <v>244.5</v>
      </c>
      <c r="K231" s="3">
        <v>2528</v>
      </c>
      <c r="L231" s="3">
        <v>2696</v>
      </c>
      <c r="M231" s="15">
        <f ca="1">MIN(OFFSET([1]Hilfe!$D$1,MATCH($D231,[1]Hilfe!$C$1:$C$65536,0)-1,0,MATCH($E231,[1]Hilfe!$C$1:$C$65536,0)-MATCH($D231,[1]Hilfe!$C$1:$C$65536,0)+1))</f>
        <v>2471.241</v>
      </c>
      <c r="N231" s="15">
        <f ca="1">MAX(OFFSET([1]Hilfe!$D$1,MATCH($D231,[1]Hilfe!$C$1:$C$65536,0)-1,0,MATCH($E231,[1]Hilfe!$C$1:$C$65536,0)-MATCH($D231,[1]Hilfe!$C$1:$C$65536,0)+1))</f>
        <v>2718.76</v>
      </c>
      <c r="O231" s="15">
        <f t="shared" ca="1" si="11"/>
        <v>247.51900000000023</v>
      </c>
      <c r="P231" s="15">
        <f t="shared" ca="1" si="12"/>
        <v>190.76000000000022</v>
      </c>
    </row>
    <row r="232" spans="2:16" x14ac:dyDescent="0.25">
      <c r="B232" s="18" t="s">
        <v>45</v>
      </c>
      <c r="C232" s="2">
        <v>46073</v>
      </c>
      <c r="D232" s="2">
        <v>46003</v>
      </c>
      <c r="E232" s="2">
        <v>46066</v>
      </c>
      <c r="F232" s="3">
        <f t="shared" ca="1" si="10"/>
        <v>63</v>
      </c>
      <c r="G232" s="3" t="s">
        <v>36</v>
      </c>
      <c r="H232" s="3">
        <v>4</v>
      </c>
      <c r="I232" s="4">
        <v>-663.5</v>
      </c>
      <c r="K232" s="3">
        <v>2586</v>
      </c>
      <c r="L232" s="3">
        <v>2646</v>
      </c>
      <c r="M232" s="15">
        <f ca="1">MIN(OFFSET([1]Hilfe!$D$1,MATCH($D232,[1]Hilfe!$C$1:$C$65536,0)-1,0,MATCH($E232,[1]Hilfe!$C$1:$C$65536,0)-MATCH($D232,[1]Hilfe!$C$1:$C$65536,0)+1))</f>
        <v>2471.241</v>
      </c>
      <c r="N232" s="15">
        <f ca="1">MAX(OFFSET([1]Hilfe!$D$1,MATCH($D232,[1]Hilfe!$C$1:$C$65536,0)-1,0,MATCH($E232,[1]Hilfe!$C$1:$C$65536,0)-MATCH($D232,[1]Hilfe!$C$1:$C$65536,0)+1))</f>
        <v>2718.76</v>
      </c>
      <c r="O232" s="15">
        <f t="shared" ca="1" si="11"/>
        <v>247.51900000000023</v>
      </c>
      <c r="P232" s="15">
        <f t="shared" ca="1" si="12"/>
        <v>132.76000000000022</v>
      </c>
    </row>
    <row r="233" spans="2:16" x14ac:dyDescent="0.25">
      <c r="B233" s="18" t="s">
        <v>45</v>
      </c>
      <c r="C233" s="2">
        <v>46101</v>
      </c>
      <c r="D233" s="2">
        <v>46031</v>
      </c>
      <c r="E233" s="2">
        <v>46087</v>
      </c>
      <c r="F233" s="3">
        <f t="shared" ca="1" si="10"/>
        <v>56</v>
      </c>
      <c r="G233" s="3" t="s">
        <v>42</v>
      </c>
      <c r="H233" s="3">
        <v>4</v>
      </c>
      <c r="I233" s="4">
        <f ca="1">334/2</f>
        <v>167</v>
      </c>
      <c r="K233" s="3">
        <v>2629</v>
      </c>
      <c r="L233" s="3">
        <v>2531</v>
      </c>
      <c r="M233" s="15">
        <f ca="1">MIN(OFFSET([1]Hilfe!$D$1,MATCH($D233,[1]Hilfe!$C$1:$C$65536,0)-1,0,MATCH($E233,[1]Hilfe!$C$1:$C$65536,0)-MATCH($D233,[1]Hilfe!$C$1:$C$65536,0)+1))</f>
        <v>2471.241</v>
      </c>
      <c r="N233" s="15">
        <f ca="1">MAX(OFFSET([1]Hilfe!$D$1,MATCH($D233,[1]Hilfe!$C$1:$C$65536,0)-1,0,MATCH($E233,[1]Hilfe!$C$1:$C$65536,0)-MATCH($D233,[1]Hilfe!$C$1:$C$65536,0)+1))</f>
        <v>2718.76</v>
      </c>
      <c r="O233" s="15">
        <f t="shared" ca="1" si="11"/>
        <v>247.51900000000023</v>
      </c>
      <c r="P233" s="15">
        <f t="shared" ca="1" si="12"/>
        <v>89.760000000000218</v>
      </c>
    </row>
    <row r="234" spans="2:16" x14ac:dyDescent="0.25">
      <c r="B234" s="18" t="s">
        <v>45</v>
      </c>
      <c r="C234" s="2">
        <v>46112</v>
      </c>
      <c r="D234" s="2">
        <v>46042</v>
      </c>
      <c r="E234" s="2">
        <v>46112</v>
      </c>
      <c r="F234" s="3">
        <f t="shared" ca="1" si="10"/>
        <v>70</v>
      </c>
      <c r="G234" s="3" t="s">
        <v>42</v>
      </c>
      <c r="H234" s="3">
        <v>4</v>
      </c>
      <c r="I234" s="4">
        <f ca="1">-95/2</f>
        <v>-47.5</v>
      </c>
      <c r="K234" s="3">
        <v>2657</v>
      </c>
      <c r="L234" s="3">
        <v>2536</v>
      </c>
      <c r="M234" s="15">
        <f ca="1">MIN(OFFSET([1]Hilfe!$D$1,MATCH($D234,[1]Hilfe!$C$1:$C$65536,0)-1,0,MATCH($E234,[1]Hilfe!$C$1:$C$65536,0)-MATCH($D234,[1]Hilfe!$C$1:$C$65536,0)+1))</f>
        <v>2414.0100000000002</v>
      </c>
      <c r="N234" s="15">
        <f ca="1">MAX(OFFSET([1]Hilfe!$D$1,MATCH($D234,[1]Hilfe!$C$1:$C$65536,0)-1,0,MATCH($E234,[1]Hilfe!$C$1:$C$65536,0)-MATCH($D234,[1]Hilfe!$C$1:$C$65536,0)+1))</f>
        <v>2718.76</v>
      </c>
      <c r="O234" s="15">
        <f t="shared" ca="1" si="11"/>
        <v>304.75</v>
      </c>
      <c r="P234" s="15">
        <f t="shared" ca="1" si="12"/>
        <v>61.760000000000218</v>
      </c>
    </row>
    <row r="235" spans="2:16" x14ac:dyDescent="0.25">
      <c r="B235" s="18" t="s">
        <v>45</v>
      </c>
      <c r="C235" s="2">
        <v>46129</v>
      </c>
      <c r="D235" s="2">
        <v>46059</v>
      </c>
      <c r="E235" s="2">
        <v>46121</v>
      </c>
      <c r="F235" s="3">
        <f t="shared" ca="1" si="10"/>
        <v>62</v>
      </c>
      <c r="G235" s="3" t="s">
        <v>42</v>
      </c>
      <c r="H235" s="3">
        <v>4</v>
      </c>
      <c r="I235" s="4">
        <v>-839</v>
      </c>
      <c r="K235" s="3">
        <v>2642</v>
      </c>
      <c r="L235" s="3">
        <v>2630</v>
      </c>
      <c r="M235" s="15">
        <f ca="1">MIN(OFFSET([1]Hilfe!$D$1,MATCH($D235,[1]Hilfe!$C$1:$C$65536,0)-1,0,MATCH($E235,[1]Hilfe!$C$1:$C$65536,0)-MATCH($D235,[1]Hilfe!$C$1:$C$65536,0)+1))</f>
        <v>2414.0100000000002</v>
      </c>
      <c r="N235" s="15">
        <f ca="1">MAX(OFFSET([1]Hilfe!$D$1,MATCH($D235,[1]Hilfe!$C$1:$C$65536,0)-1,0,MATCH($E235,[1]Hilfe!$C$1:$C$65536,0)-MATCH($D235,[1]Hilfe!$C$1:$C$65536,0)+1))</f>
        <v>2689.05</v>
      </c>
      <c r="O235" s="15">
        <f t="shared" ca="1" si="11"/>
        <v>275.03999999999996</v>
      </c>
      <c r="P235" s="15">
        <f t="shared" ca="1" si="12"/>
        <v>47.050000000000182</v>
      </c>
    </row>
    <row r="236" spans="2:16" x14ac:dyDescent="0.25">
      <c r="B236" s="18" t="s">
        <v>45</v>
      </c>
      <c r="C236" s="2">
        <v>46142</v>
      </c>
      <c r="D236" s="2">
        <v>46073</v>
      </c>
      <c r="E236" s="2">
        <v>46133</v>
      </c>
      <c r="F236" s="3">
        <f t="shared" ca="1" si="10"/>
        <v>60</v>
      </c>
      <c r="G236" s="3" t="s">
        <v>42</v>
      </c>
      <c r="H236" s="3">
        <v>4</v>
      </c>
      <c r="I236" s="4">
        <v>-432</v>
      </c>
      <c r="K236" s="3">
        <v>2670</v>
      </c>
      <c r="L236" s="3">
        <v>2790</v>
      </c>
      <c r="M236" s="15">
        <f ca="1">MIN(OFFSET([1]Hilfe!$D$1,MATCH($D236,[1]Hilfe!$C$1:$C$65536,0)-1,0,MATCH($E236,[1]Hilfe!$C$1:$C$65536,0)-MATCH($D236,[1]Hilfe!$C$1:$C$65536,0)+1))</f>
        <v>2414.0100000000002</v>
      </c>
      <c r="N236" s="15">
        <f ca="1">MAX(OFFSET([1]Hilfe!$D$1,MATCH($D236,[1]Hilfe!$C$1:$C$65536,0)-1,0,MATCH($E236,[1]Hilfe!$C$1:$C$65536,0)-MATCH($D236,[1]Hilfe!$C$1:$C$65536,0)+1))</f>
        <v>2792.96</v>
      </c>
      <c r="O236" s="15">
        <f t="shared" ca="1" si="11"/>
        <v>378.94999999999982</v>
      </c>
      <c r="P236" s="15">
        <f t="shared" ca="1" si="12"/>
        <v>122.96000000000004</v>
      </c>
    </row>
    <row r="237" spans="2:16" x14ac:dyDescent="0.25">
      <c r="B237" s="18" t="s">
        <v>45</v>
      </c>
      <c r="C237" s="2">
        <v>46157</v>
      </c>
      <c r="D237" s="2">
        <v>46087</v>
      </c>
      <c r="E237" s="2">
        <v>46132</v>
      </c>
      <c r="F237" s="3">
        <f t="shared" ca="1" si="10"/>
        <v>45</v>
      </c>
      <c r="G237" s="3" t="s">
        <v>35</v>
      </c>
      <c r="H237" s="3">
        <v>4</v>
      </c>
      <c r="I237" s="4">
        <v>506</v>
      </c>
      <c r="K237" s="3">
        <v>2533</v>
      </c>
      <c r="L237" s="3">
        <v>2790</v>
      </c>
      <c r="M237" s="15">
        <f ca="1">MIN(OFFSET([1]Hilfe!$D$1,MATCH($D237,[1]Hilfe!$C$1:$C$65536,0)-1,0,MATCH($E237,[1]Hilfe!$C$1:$C$65536,0)-MATCH($D237,[1]Hilfe!$C$1:$C$65536,0)+1))</f>
        <v>2414.0100000000002</v>
      </c>
      <c r="N237" s="15">
        <f ca="1">MAX(OFFSET([1]Hilfe!$D$1,MATCH($D237,[1]Hilfe!$C$1:$C$65536,0)-1,0,MATCH($E237,[1]Hilfe!$C$1:$C$65536,0)-MATCH($D237,[1]Hilfe!$C$1:$C$65536,0)+1))</f>
        <v>2792.96</v>
      </c>
      <c r="O237" s="15">
        <f t="shared" ca="1" si="11"/>
        <v>378.94999999999982</v>
      </c>
      <c r="P237" s="15">
        <f t="shared" ca="1" si="12"/>
        <v>259.96000000000004</v>
      </c>
    </row>
    <row r="238" spans="2:16" x14ac:dyDescent="0.25">
      <c r="B238" s="18" t="s">
        <v>45</v>
      </c>
      <c r="C238" s="2">
        <v>46171</v>
      </c>
      <c r="D238" s="2">
        <v>46101</v>
      </c>
      <c r="E238" s="2">
        <v>46132</v>
      </c>
      <c r="F238" s="3">
        <f t="shared" ca="1" si="10"/>
        <v>31</v>
      </c>
      <c r="G238" s="3" t="s">
        <v>35</v>
      </c>
      <c r="H238" s="3">
        <v>4</v>
      </c>
      <c r="I238" s="4">
        <v>395</v>
      </c>
      <c r="K238" s="3">
        <v>2533</v>
      </c>
      <c r="L238" s="3">
        <v>2790</v>
      </c>
      <c r="M238" s="15">
        <f ca="1">MIN(OFFSET([1]Hilfe!$D$1,MATCH($D238,[1]Hilfe!$C$1:$C$65536,0)-1,0,MATCH($E238,[1]Hilfe!$C$1:$C$65536,0)-MATCH($D238,[1]Hilfe!$C$1:$C$65536,0)+1))</f>
        <v>2414.0100000000002</v>
      </c>
      <c r="N238" s="15">
        <f ca="1">MAX(OFFSET([1]Hilfe!$D$1,MATCH($D238,[1]Hilfe!$C$1:$C$65536,0)-1,0,MATCH($E238,[1]Hilfe!$C$1:$C$65536,0)-MATCH($D238,[1]Hilfe!$C$1:$C$65536,0)+1))</f>
        <v>2792.96</v>
      </c>
      <c r="O238" s="15">
        <f t="shared" ca="1" si="11"/>
        <v>378.94999999999982</v>
      </c>
      <c r="P238" s="15">
        <f t="shared" ca="1" si="12"/>
        <v>259.96000000000004</v>
      </c>
    </row>
    <row r="239" spans="2:16" x14ac:dyDescent="0.25">
      <c r="B239" s="18" t="s">
        <v>45</v>
      </c>
      <c r="C239" s="2">
        <v>46191</v>
      </c>
      <c r="D239" s="2">
        <v>46122</v>
      </c>
      <c r="E239" s="2">
        <v>46191</v>
      </c>
      <c r="F239" s="3">
        <f t="shared" ca="1" si="10"/>
        <v>69</v>
      </c>
      <c r="G239" s="3" t="s">
        <v>35</v>
      </c>
      <c r="H239" s="3">
        <v>4</v>
      </c>
      <c r="I239" s="4">
        <v>237</v>
      </c>
      <c r="K239" s="3">
        <v>2636</v>
      </c>
      <c r="L239" s="3">
        <v>2980</v>
      </c>
      <c r="M239" s="15">
        <f ca="1">MIN(OFFSET([1]Hilfe!$D$1,MATCH($D239,[1]Hilfe!$C$1:$C$65536,0)-1,0,MATCH($E239,[1]Hilfe!$C$1:$C$65536,0)-MATCH($D239,[1]Hilfe!$C$1:$C$65536,0)+1))</f>
        <v>2630.59</v>
      </c>
      <c r="N239" s="15">
        <f ca="1">MAX(OFFSET([1]Hilfe!$D$1,MATCH($D239,[1]Hilfe!$C$1:$C$65536,0)-1,0,MATCH($E239,[1]Hilfe!$C$1:$C$65536,0)-MATCH($D239,[1]Hilfe!$C$1:$C$65536,0)+1))</f>
        <v>2979.76</v>
      </c>
      <c r="O239" s="15">
        <f t="shared" ca="1" si="11"/>
        <v>349.17000000000007</v>
      </c>
      <c r="P239" s="15">
        <f t="shared" ca="1" si="12"/>
        <v>343.76000000000022</v>
      </c>
    </row>
    <row r="240" spans="2:16" x14ac:dyDescent="0.25">
      <c r="B240" s="18" t="s">
        <v>45</v>
      </c>
      <c r="C240" s="2">
        <v>46203</v>
      </c>
      <c r="D240" s="2">
        <v>46134</v>
      </c>
      <c r="E240" s="2">
        <v>46191</v>
      </c>
      <c r="F240" s="3">
        <f t="shared" ca="1" si="10"/>
        <v>57</v>
      </c>
      <c r="G240" s="3" t="s">
        <v>35</v>
      </c>
      <c r="H240" s="3">
        <v>4</v>
      </c>
      <c r="I240" s="4">
        <v>39</v>
      </c>
      <c r="K240" s="3">
        <v>2784</v>
      </c>
      <c r="L240" s="3">
        <v>3007</v>
      </c>
      <c r="M240" s="15">
        <f ca="1">MIN(OFFSET([1]Hilfe!$D$1,MATCH($D240,[1]Hilfe!$C$1:$C$65536,0)-1,0,MATCH($E240,[1]Hilfe!$C$1:$C$65536,0)-MATCH($D240,[1]Hilfe!$C$1:$C$65536,0)+1))</f>
        <v>2739.47</v>
      </c>
      <c r="N240" s="15">
        <f ca="1">MAX(OFFSET([1]Hilfe!$D$1,MATCH($D240,[1]Hilfe!$C$1:$C$65536,0)-1,0,MATCH($E240,[1]Hilfe!$C$1:$C$65536,0)-MATCH($D240,[1]Hilfe!$C$1:$C$65536,0)+1))</f>
        <v>2979.76</v>
      </c>
      <c r="O240" s="15">
        <f t="shared" ca="1" si="11"/>
        <v>240.29000000000042</v>
      </c>
      <c r="P240" s="15">
        <f t="shared" ca="1" si="12"/>
        <v>195.76000000000022</v>
      </c>
    </row>
    <row r="241" spans="2:16" x14ac:dyDescent="0.25">
      <c r="B241" s="18" t="s">
        <v>45</v>
      </c>
      <c r="C241" s="2">
        <v>46220</v>
      </c>
      <c r="D241" s="2">
        <v>46150</v>
      </c>
      <c r="E241" s="2">
        <v>46205</v>
      </c>
      <c r="F241" s="3">
        <f t="shared" ca="1" si="10"/>
        <v>55</v>
      </c>
      <c r="G241" s="3" t="s">
        <v>35</v>
      </c>
      <c r="H241" s="3">
        <v>4</v>
      </c>
      <c r="I241" s="4">
        <v>-206</v>
      </c>
      <c r="K241" s="3">
        <v>2849</v>
      </c>
      <c r="L241" s="3">
        <v>3000</v>
      </c>
      <c r="M241" s="15">
        <f ca="1">MIN(OFFSET([1]Hilfe!$D$1,MATCH($D241,[1]Hilfe!$C$1:$C$65536,0)-1,0,MATCH($E241,[1]Hilfe!$C$1:$C$65536,0)-MATCH($D241,[1]Hilfe!$C$1:$C$65536,0)+1))</f>
        <v>2747.07</v>
      </c>
      <c r="N241" s="15">
        <f ca="1">MAX(OFFSET([1]Hilfe!$D$1,MATCH($D241,[1]Hilfe!$C$1:$C$65536,0)-1,0,MATCH($E241,[1]Hilfe!$C$1:$C$65536,0)-MATCH($D241,[1]Hilfe!$C$1:$C$65536,0)+1))</f>
        <v>3024.37</v>
      </c>
      <c r="O241" s="15">
        <f t="shared" ca="1" si="11"/>
        <v>277.29999999999973</v>
      </c>
      <c r="P241" s="15">
        <f t="shared" ca="1" si="12"/>
        <v>175.36999999999989</v>
      </c>
    </row>
    <row r="242" spans="2:16" x14ac:dyDescent="0.25">
      <c r="B242" s="18" t="s">
        <v>45</v>
      </c>
      <c r="C242" s="2">
        <v>46234</v>
      </c>
      <c r="D242" s="2">
        <v>46164</v>
      </c>
      <c r="E242" s="2">
        <v>46224</v>
      </c>
      <c r="F242" s="3">
        <f t="shared" ca="1" si="10"/>
        <v>60</v>
      </c>
      <c r="G242" s="3" t="s">
        <v>35</v>
      </c>
      <c r="H242" s="3">
        <v>4</v>
      </c>
      <c r="I242" s="4">
        <v>58</v>
      </c>
      <c r="K242" s="3">
        <v>2862</v>
      </c>
      <c r="L242" s="3">
        <v>2980</v>
      </c>
      <c r="M242" s="15">
        <f ca="1">MIN(OFFSET([1]Hilfe!$D$1,MATCH($D242,[1]Hilfe!$C$1:$C$65536,0)-1,0,MATCH($E242,[1]Hilfe!$C$1:$C$65536,0)-MATCH($D242,[1]Hilfe!$C$1:$C$65536,0)+1))</f>
        <v>2833.5</v>
      </c>
      <c r="N242" s="15">
        <f ca="1">MAX(OFFSET([1]Hilfe!$D$1,MATCH($D242,[1]Hilfe!$C$1:$C$65536,0)-1,0,MATCH($E242,[1]Hilfe!$C$1:$C$65536,0)-MATCH($D242,[1]Hilfe!$C$1:$C$65536,0)+1))</f>
        <v>3024.37</v>
      </c>
      <c r="O242" s="15">
        <f t="shared" ca="1" si="11"/>
        <v>190.86999999999989</v>
      </c>
      <c r="P242" s="15">
        <f t="shared" ca="1" si="12"/>
        <v>162.36999999999989</v>
      </c>
    </row>
    <row r="243" spans="2:16" x14ac:dyDescent="0.25">
      <c r="B243" s="18" t="s">
        <v>45</v>
      </c>
      <c r="C243" s="2">
        <v>46255</v>
      </c>
      <c r="D243" s="2">
        <v>46185</v>
      </c>
      <c r="E243" s="2">
        <v>46244</v>
      </c>
      <c r="F243" s="3">
        <f t="shared" ca="1" si="10"/>
        <v>59</v>
      </c>
      <c r="G243" s="3" t="s">
        <v>35</v>
      </c>
      <c r="H243" s="3">
        <v>4</v>
      </c>
      <c r="I243" s="4">
        <v>-221.5</v>
      </c>
      <c r="K243" s="3">
        <v>2945</v>
      </c>
      <c r="L243" s="3">
        <v>3023</v>
      </c>
      <c r="M243" s="15">
        <f ca="1">MIN(OFFSET([1]Hilfe!$D$1,MATCH($D243,[1]Hilfe!$C$1:$C$65536,0)-1,0,MATCH($E243,[1]Hilfe!$C$1:$C$65536,0)-MATCH($D243,[1]Hilfe!$C$1:$C$65536,0)+1))</f>
        <v>2906.31</v>
      </c>
      <c r="N243" s="15">
        <f ca="1">MAX(OFFSET([1]Hilfe!$D$1,MATCH($D243,[1]Hilfe!$C$1:$C$65536,0)-1,0,MATCH($E243,[1]Hilfe!$C$1:$C$65536,0)-MATCH($D243,[1]Hilfe!$C$1:$C$65536,0)+1))</f>
        <v>3036.97</v>
      </c>
      <c r="O243" s="15">
        <f t="shared" ca="1" si="11"/>
        <v>130.65999999999985</v>
      </c>
      <c r="P243" s="15">
        <f t="shared" ca="1" si="12"/>
        <v>91.9699999999998</v>
      </c>
    </row>
    <row r="244" spans="2:16" x14ac:dyDescent="0.25">
      <c r="B244" s="18" t="s">
        <v>45</v>
      </c>
      <c r="C244" s="2">
        <v>46265</v>
      </c>
      <c r="D244" s="2">
        <v>46195</v>
      </c>
      <c r="E244" s="2">
        <v>46240</v>
      </c>
      <c r="F244" s="3">
        <f t="shared" ca="1" si="10"/>
        <v>45</v>
      </c>
      <c r="G244" s="3" t="s">
        <v>35</v>
      </c>
      <c r="H244" s="3">
        <v>4</v>
      </c>
      <c r="I244" s="4">
        <v>589</v>
      </c>
      <c r="K244" s="3">
        <v>2994</v>
      </c>
      <c r="L244" s="3">
        <v>3005</v>
      </c>
      <c r="M244" s="15">
        <f ca="1">MIN(OFFSET([1]Hilfe!$D$1,MATCH($D244,[1]Hilfe!$C$1:$C$65536,0)-1,0,MATCH($E244,[1]Hilfe!$C$1:$C$65536,0)-MATCH($D244,[1]Hilfe!$C$1:$C$65536,0)+1))</f>
        <v>2906.31</v>
      </c>
      <c r="N244" s="15">
        <f ca="1">MAX(OFFSET([1]Hilfe!$D$1,MATCH($D244,[1]Hilfe!$C$1:$C$65536,0)-1,0,MATCH($E244,[1]Hilfe!$C$1:$C$65536,0)-MATCH($D244,[1]Hilfe!$C$1:$C$65536,0)+1))</f>
        <v>3036.97</v>
      </c>
      <c r="O244" s="15">
        <f t="shared" ca="1" si="11"/>
        <v>130.65999999999985</v>
      </c>
      <c r="P244" s="15">
        <f t="shared" ca="1" si="12"/>
        <v>42.9699999999998</v>
      </c>
    </row>
    <row r="245" spans="2:16" x14ac:dyDescent="0.25">
      <c r="B245" s="18" t="s">
        <v>45</v>
      </c>
      <c r="C245" s="2">
        <v>46283</v>
      </c>
      <c r="D245" s="2">
        <v>46213</v>
      </c>
      <c r="E245" s="2">
        <v>46266</v>
      </c>
      <c r="F245" s="3">
        <f t="shared" ca="1" si="10"/>
        <v>53</v>
      </c>
      <c r="G245" s="3" t="s">
        <v>35</v>
      </c>
      <c r="H245" s="3">
        <v>4</v>
      </c>
      <c r="I245" s="4">
        <v>1561</v>
      </c>
      <c r="K245" s="3">
        <v>2971</v>
      </c>
      <c r="L245" s="3">
        <v>2931</v>
      </c>
      <c r="M245" s="15">
        <f ca="1">MIN(OFFSET([1]Hilfe!$D$1,MATCH($D245,[1]Hilfe!$C$1:$C$65536,0)-1,0,MATCH($E245,[1]Hilfe!$C$1:$C$65536,0)-MATCH($D245,[1]Hilfe!$C$1:$C$65536,0)+1))</f>
        <v>2906.31</v>
      </c>
      <c r="N245" s="15">
        <f ca="1">MAX(OFFSET([1]Hilfe!$D$1,MATCH($D245,[1]Hilfe!$C$1:$C$65536,0)-1,0,MATCH($E245,[1]Hilfe!$C$1:$C$65536,0)-MATCH($D245,[1]Hilfe!$C$1:$C$65536,0)+1))</f>
        <v>3068.41</v>
      </c>
      <c r="O245" s="15">
        <f t="shared" ca="1" si="11"/>
        <v>162.09999999999991</v>
      </c>
      <c r="P245" s="15">
        <f t="shared" ca="1" si="12"/>
        <v>97.409999999999854</v>
      </c>
    </row>
    <row r="246" spans="2:16" x14ac:dyDescent="0.25">
      <c r="B246" s="18" t="s">
        <v>45</v>
      </c>
      <c r="C246" s="2">
        <v>46295</v>
      </c>
      <c r="D246" s="2">
        <v>46225</v>
      </c>
      <c r="E246" s="2">
        <v>46274</v>
      </c>
      <c r="F246" s="3">
        <f t="shared" ca="1" si="10"/>
        <v>49</v>
      </c>
      <c r="G246" s="3" t="s">
        <v>35</v>
      </c>
      <c r="H246" s="3">
        <v>4</v>
      </c>
      <c r="I246" s="4">
        <v>954</v>
      </c>
      <c r="K246" s="3">
        <v>2967</v>
      </c>
      <c r="L246" s="3">
        <v>2927</v>
      </c>
      <c r="M246" s="15">
        <f ca="1">MIN(OFFSET([1]Hilfe!$D$1,MATCH($D246,[1]Hilfe!$C$1:$C$65536,0)-1,0,MATCH($E246,[1]Hilfe!$C$1:$C$65536,0)-MATCH($D246,[1]Hilfe!$C$1:$C$65536,0)+1))</f>
        <v>2906.31</v>
      </c>
      <c r="N246" s="15">
        <f ca="1">MAX(OFFSET([1]Hilfe!$D$1,MATCH($D246,[1]Hilfe!$C$1:$C$65536,0)-1,0,MATCH($E246,[1]Hilfe!$C$1:$C$65536,0)-MATCH($D246,[1]Hilfe!$C$1:$C$65536,0)+1))</f>
        <v>3068.41</v>
      </c>
      <c r="O246" s="15">
        <f t="shared" ca="1" si="11"/>
        <v>162.09999999999991</v>
      </c>
      <c r="P246" s="15">
        <f t="shared" ca="1" si="12"/>
        <v>101.40999999999985</v>
      </c>
    </row>
    <row r="247" spans="2:16" x14ac:dyDescent="0.25">
      <c r="B247" s="18" t="s">
        <v>45</v>
      </c>
      <c r="C247" s="2">
        <v>46311</v>
      </c>
      <c r="D247" s="2">
        <v>46244</v>
      </c>
      <c r="E247" s="2">
        <v>46275</v>
      </c>
      <c r="F247" s="3">
        <f t="shared" ca="1" si="10"/>
        <v>31</v>
      </c>
      <c r="G247" s="3" t="s">
        <v>42</v>
      </c>
      <c r="H247" s="3">
        <v>4</v>
      </c>
      <c r="I247" s="4">
        <v>23.5</v>
      </c>
      <c r="K247" s="3">
        <v>3022</v>
      </c>
      <c r="L247" s="3">
        <v>2893</v>
      </c>
      <c r="M247" s="15">
        <f ca="1">MIN(OFFSET([1]Hilfe!$D$1,MATCH($D247,[1]Hilfe!$C$1:$C$65536,0)-1,0,MATCH($E247,[1]Hilfe!$C$1:$C$65536,0)-MATCH($D247,[1]Hilfe!$C$1:$C$65536,0)+1))</f>
        <v>2890.95</v>
      </c>
      <c r="N247" s="15">
        <f ca="1">MAX(OFFSET([1]Hilfe!$D$1,MATCH($D247,[1]Hilfe!$C$1:$C$65536,0)-1,0,MATCH($E247,[1]Hilfe!$C$1:$C$65536,0)-MATCH($D247,[1]Hilfe!$C$1:$C$65536,0)+1))</f>
        <v>3068.41</v>
      </c>
      <c r="O247" s="15">
        <f t="shared" ca="1" si="11"/>
        <v>177.46000000000004</v>
      </c>
      <c r="P247" s="15">
        <f t="shared" ca="1" si="12"/>
        <v>46.409999999999854</v>
      </c>
    </row>
    <row r="248" spans="2:16" x14ac:dyDescent="0.25">
      <c r="B248" s="18" t="s">
        <v>45</v>
      </c>
      <c r="C248" s="2">
        <v>46325</v>
      </c>
      <c r="D248" s="2">
        <v>46255</v>
      </c>
      <c r="E248" s="2">
        <v>46275</v>
      </c>
      <c r="F248" s="3">
        <f t="shared" ca="1" si="10"/>
        <v>20</v>
      </c>
      <c r="G248" s="3" t="s">
        <v>42</v>
      </c>
      <c r="H248" s="3">
        <v>4</v>
      </c>
      <c r="I248" s="4">
        <v>-134.5</v>
      </c>
      <c r="K248" s="3">
        <v>3006</v>
      </c>
      <c r="L248" s="3">
        <v>2893</v>
      </c>
      <c r="M248" s="15">
        <f ca="1">MIN(OFFSET([1]Hilfe!$D$1,MATCH($D248,[1]Hilfe!$C$1:$C$65536,0)-1,0,MATCH($E248,[1]Hilfe!$C$1:$C$65536,0)-MATCH($D248,[1]Hilfe!$C$1:$C$65536,0)+1))</f>
        <v>2890.95</v>
      </c>
      <c r="N248" s="15">
        <f ca="1">MAX(OFFSET([1]Hilfe!$D$1,MATCH($D248,[1]Hilfe!$C$1:$C$65536,0)-1,0,MATCH($E248,[1]Hilfe!$C$1:$C$65536,0)-MATCH($D248,[1]Hilfe!$C$1:$C$65536,0)+1))</f>
        <v>3017.87</v>
      </c>
      <c r="O248" s="15">
        <f t="shared" ca="1" si="11"/>
        <v>126.92000000000007</v>
      </c>
      <c r="P248" s="15">
        <f t="shared" ca="1" si="12"/>
        <v>11.869999999999891</v>
      </c>
    </row>
    <row r="249" spans="2:16" x14ac:dyDescent="0.25">
      <c r="B249" s="18" t="s">
        <v>45</v>
      </c>
      <c r="C249" s="2">
        <v>46346</v>
      </c>
      <c r="D249" s="2">
        <v>46279</v>
      </c>
      <c r="E249" s="2">
        <v>46308</v>
      </c>
      <c r="F249" s="3">
        <f t="shared" ca="1" si="10"/>
        <v>29</v>
      </c>
      <c r="G249" s="3" t="s">
        <v>42</v>
      </c>
      <c r="H249" s="3">
        <v>4</v>
      </c>
      <c r="I249" s="4">
        <v>-190</v>
      </c>
      <c r="K249" s="3">
        <v>2889</v>
      </c>
      <c r="L249" s="3">
        <v>2780</v>
      </c>
      <c r="M249" s="15">
        <f ca="1">MIN(OFFSET([1]Hilfe!$D$1,MATCH($D249,[1]Hilfe!$C$1:$C$65536,0)-1,0,MATCH($E249,[1]Hilfe!$C$1:$C$65536,0)-MATCH($D249,[1]Hilfe!$C$1:$C$65536,0)+1))</f>
        <v>2783.37</v>
      </c>
      <c r="N249" s="15">
        <f ca="1">MAX(OFFSET([1]Hilfe!$D$1,MATCH($D249,[1]Hilfe!$C$1:$C$65536,0)-1,0,MATCH($E249,[1]Hilfe!$C$1:$C$65536,0)-MATCH($D249,[1]Hilfe!$C$1:$C$65536,0)+1))</f>
        <v>2892.24</v>
      </c>
      <c r="O249" s="15">
        <f t="shared" ca="1" si="11"/>
        <v>108.86999999999989</v>
      </c>
      <c r="P249" s="15">
        <f t="shared" ca="1" si="12"/>
        <v>3.2399999999997817</v>
      </c>
    </row>
    <row r="250" spans="2:16" x14ac:dyDescent="0.25">
      <c r="B250" s="18" t="s">
        <v>45</v>
      </c>
      <c r="C250" s="2">
        <v>46356</v>
      </c>
      <c r="D250" s="2">
        <v>46286</v>
      </c>
      <c r="E250" s="2">
        <v>46309</v>
      </c>
      <c r="F250" s="3">
        <f t="shared" ca="1" si="10"/>
        <v>23</v>
      </c>
      <c r="G250" s="3" t="s">
        <v>42</v>
      </c>
      <c r="H250" s="3">
        <v>4</v>
      </c>
      <c r="I250" s="4">
        <v>-686.5</v>
      </c>
      <c r="K250" s="3">
        <v>2870</v>
      </c>
      <c r="L250" s="3">
        <v>2731</v>
      </c>
      <c r="M250" s="15">
        <f ca="1">MIN(OFFSET([1]Hilfe!$D$1,MATCH($D250,[1]Hilfe!$C$1:$C$65536,0)-1,0,MATCH($E250,[1]Hilfe!$C$1:$C$65536,0)-MATCH($D250,[1]Hilfe!$C$1:$C$65536,0)+1))</f>
        <v>2729.53</v>
      </c>
      <c r="N250" s="15">
        <f ca="1">MAX(OFFSET([1]Hilfe!$D$1,MATCH($D250,[1]Hilfe!$C$1:$C$65536,0)-1,0,MATCH($E250,[1]Hilfe!$C$1:$C$65536,0)-MATCH($D250,[1]Hilfe!$C$1:$C$65536,0)+1))</f>
        <v>2889.92</v>
      </c>
      <c r="O250" s="15">
        <f t="shared" ca="1" si="11"/>
        <v>160.38999999999987</v>
      </c>
      <c r="P250" s="15">
        <f t="shared" ca="1" si="12"/>
        <v>19.920000000000073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BF70 monatlich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</cp:lastModifiedBy>
  <dcterms:created xsi:type="dcterms:W3CDTF">2026-10-15T13:57:12Z</dcterms:created>
  <dcterms:modified xsi:type="dcterms:W3CDTF">2026-10-15T13:57:25Z</dcterms:modified>
</cp:coreProperties>
</file>